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210"/>
  </bookViews>
  <sheets>
    <sheet name="Arkusz1" sheetId="1" r:id="rId1"/>
    <sheet name="Arkusz2" sheetId="2" r:id="rId2"/>
    <sheet name="Arkusz3" sheetId="3" r:id="rId3"/>
  </sheets>
  <calcPr calcId="124519"/>
  <fileRecoveryPr autoRecover="0"/>
</workbook>
</file>

<file path=xl/calcChain.xml><?xml version="1.0" encoding="utf-8"?>
<calcChain xmlns="http://schemas.openxmlformats.org/spreadsheetml/2006/main">
  <c r="U49" i="1"/>
  <c r="X49" l="1"/>
</calcChain>
</file>

<file path=xl/sharedStrings.xml><?xml version="1.0" encoding="utf-8"?>
<sst xmlns="http://schemas.openxmlformats.org/spreadsheetml/2006/main" count="655" uniqueCount="176">
  <si>
    <t>LP</t>
  </si>
  <si>
    <t>Nazwa obiektu</t>
  </si>
  <si>
    <t>Obecna grupa taryfowa</t>
  </si>
  <si>
    <t>Nr PPE</t>
  </si>
  <si>
    <t>Adres</t>
  </si>
  <si>
    <t>Kod</t>
  </si>
  <si>
    <t>Miejscowość</t>
  </si>
  <si>
    <t>NIP</t>
  </si>
  <si>
    <t>Ulica</t>
  </si>
  <si>
    <t>Nr</t>
  </si>
  <si>
    <t>Poczta</t>
  </si>
  <si>
    <t>Nazwa Płatnika</t>
  </si>
  <si>
    <t>Adres Obiektu (punktu poboru energii elektrycznej)</t>
  </si>
  <si>
    <t>C11</t>
  </si>
  <si>
    <t>Zespół Szkół nr 1 im.KEN</t>
  </si>
  <si>
    <t>78-400</t>
  </si>
  <si>
    <t>Szczecinek</t>
  </si>
  <si>
    <t>ul. Szczecińska 47a</t>
  </si>
  <si>
    <t>internat</t>
  </si>
  <si>
    <t>Szczecińska</t>
  </si>
  <si>
    <t>G11</t>
  </si>
  <si>
    <t>PL0037540104008148</t>
  </si>
  <si>
    <t>szkoła</t>
  </si>
  <si>
    <t>PL0037540107182876</t>
  </si>
  <si>
    <t>przepompownia ścieków</t>
  </si>
  <si>
    <t>PL0037540106944622</t>
  </si>
  <si>
    <t>C21</t>
  </si>
  <si>
    <t>PL0037540108472572</t>
  </si>
  <si>
    <t>kompleks boisk Orlik</t>
  </si>
  <si>
    <t>Zespół Szkół nr 2 im.Ks.Warcisława IV</t>
  </si>
  <si>
    <t>ul. 1 Maja 22</t>
  </si>
  <si>
    <t>sala gimanastyczna</t>
  </si>
  <si>
    <t>1 Maja</t>
  </si>
  <si>
    <t>PL0037540106944218</t>
  </si>
  <si>
    <t>PL0037540106944319</t>
  </si>
  <si>
    <t>PL0037540106944420</t>
  </si>
  <si>
    <t>PL0037540106944521</t>
  </si>
  <si>
    <t>schronisko młodzieżowe</t>
  </si>
  <si>
    <t>Artyleryjska</t>
  </si>
  <si>
    <t>G12W</t>
  </si>
  <si>
    <t>PL0037540107216424</t>
  </si>
  <si>
    <t>PL0037540107158123</t>
  </si>
  <si>
    <t>ul. Koszalińska 81</t>
  </si>
  <si>
    <t>Koszalińska</t>
  </si>
  <si>
    <t>warsztaty mechaniczne</t>
  </si>
  <si>
    <t>mieszkanie w bud.szkoły</t>
  </si>
  <si>
    <t>81/1</t>
  </si>
  <si>
    <t>81/2</t>
  </si>
  <si>
    <t>PL0037540107765987</t>
  </si>
  <si>
    <t>PL0037540107202882</t>
  </si>
  <si>
    <t>PL0037540107492165</t>
  </si>
  <si>
    <t>PL0037540106949773</t>
  </si>
  <si>
    <t>PL0037540106949672</t>
  </si>
  <si>
    <t>PL0037540106949571</t>
  </si>
  <si>
    <t>klatka schodowa</t>
  </si>
  <si>
    <t>sale lekcyjne</t>
  </si>
  <si>
    <t>PL0037540106949470</t>
  </si>
  <si>
    <t>Zespół Szkół nr 6 im.St.Staszica</t>
  </si>
  <si>
    <t>ul. St.Staszica 15</t>
  </si>
  <si>
    <t>St.Staszica</t>
  </si>
  <si>
    <t>PL0037540107766088</t>
  </si>
  <si>
    <t>PL0037540106979176</t>
  </si>
  <si>
    <t>PL0037540106979075</t>
  </si>
  <si>
    <t>ul. Brzeźnicka 10</t>
  </si>
  <si>
    <t>78-425</t>
  </si>
  <si>
    <t>Biały Bór</t>
  </si>
  <si>
    <t>Brzeźnicka</t>
  </si>
  <si>
    <t>PL0037540107165601</t>
  </si>
  <si>
    <t>PL0037540107838234</t>
  </si>
  <si>
    <t>I Liceum Ogólnokształcące im.Ks.Elżbiety</t>
  </si>
  <si>
    <t>ul. Ks.Elżbiety 1</t>
  </si>
  <si>
    <t>Ks.Elżbiety</t>
  </si>
  <si>
    <t>hala sportowa</t>
  </si>
  <si>
    <t>Specjalny Ośrodek Szkolno-Wychowawczy im.J.Brzechwy</t>
  </si>
  <si>
    <t>ośrodek</t>
  </si>
  <si>
    <t>ośrodek - sale</t>
  </si>
  <si>
    <t>Boisko Orlik</t>
  </si>
  <si>
    <t>Dom Pomocy Społecznej w Bornem Sulinowie</t>
  </si>
  <si>
    <t>St.Staszica 18</t>
  </si>
  <si>
    <t>Szpitalna 5</t>
  </si>
  <si>
    <t>78-449</t>
  </si>
  <si>
    <t>Borne Sulinowo</t>
  </si>
  <si>
    <t>Wielofunkcyjna Placówka Pomocy Rodzinie</t>
  </si>
  <si>
    <t>Wiatraczna 1</t>
  </si>
  <si>
    <t>PL0037540104004007</t>
  </si>
  <si>
    <t>PL0037540108382949</t>
  </si>
  <si>
    <t>Szpitalna</t>
  </si>
  <si>
    <t>PL0037540107071631</t>
  </si>
  <si>
    <t>PL0037540104004310</t>
  </si>
  <si>
    <t>PL0037540106992213</t>
  </si>
  <si>
    <t>PL0037540108119029</t>
  </si>
  <si>
    <t>dom dziecka</t>
  </si>
  <si>
    <t>Wiatraczna</t>
  </si>
  <si>
    <t>PL0037540106976651</t>
  </si>
  <si>
    <t xml:space="preserve">Poradnia Psychologiczno-Pedagogiczna </t>
  </si>
  <si>
    <t>poradnia</t>
  </si>
  <si>
    <t>C12A</t>
  </si>
  <si>
    <t>PL0037540106944723</t>
  </si>
  <si>
    <t xml:space="preserve">Zakład Obsługi Nieruchomości </t>
  </si>
  <si>
    <t>Kościuszki 47-49</t>
  </si>
  <si>
    <t>Kościuszki</t>
  </si>
  <si>
    <t>47-49</t>
  </si>
  <si>
    <t>Energa-Obrót SA</t>
  </si>
  <si>
    <t>PL0037540107467816</t>
  </si>
  <si>
    <t>PL0037540107470341</t>
  </si>
  <si>
    <t>Powiatowy Zarząd Dróg</t>
  </si>
  <si>
    <t>sygnalizacja świetlna</t>
  </si>
  <si>
    <t>PL0037540105253889</t>
  </si>
  <si>
    <t>PL0037540108426601</t>
  </si>
  <si>
    <t>oświetlenie drogowe</t>
  </si>
  <si>
    <t>PL0037540107190657</t>
  </si>
  <si>
    <t>78-460</t>
  </si>
  <si>
    <t>Barwice</t>
  </si>
  <si>
    <t>PL0037540103998246</t>
  </si>
  <si>
    <t>C12B</t>
  </si>
  <si>
    <t>PL0037540108435994</t>
  </si>
  <si>
    <t>skrzyż.Wyszyńskiego-Powst.Wielkopolskich</t>
  </si>
  <si>
    <t>PL0037540104007946</t>
  </si>
  <si>
    <t>Powiatowy Urząd Pracy</t>
  </si>
  <si>
    <t>Koszalińska 91</t>
  </si>
  <si>
    <t>biuro</t>
  </si>
  <si>
    <t>B.Chrobrego</t>
  </si>
  <si>
    <t>PL0037540106911478</t>
  </si>
  <si>
    <t>PL0037540107179442</t>
  </si>
  <si>
    <t>Starostwo Powiatowe w Szczecinku</t>
  </si>
  <si>
    <t>budynek biurowy</t>
  </si>
  <si>
    <t>PL0037540107460641</t>
  </si>
  <si>
    <t xml:space="preserve"> </t>
  </si>
  <si>
    <t>Turowo</t>
  </si>
  <si>
    <t>PL0037540108722550</t>
  </si>
  <si>
    <t>PL00375540108722651</t>
  </si>
  <si>
    <t>Warcisława IV 16</t>
  </si>
  <si>
    <t>Warcisława IV</t>
  </si>
  <si>
    <t>Zespół Szkół nr 7 w Białym Borze</t>
  </si>
  <si>
    <t>Stanisława Staszica</t>
  </si>
  <si>
    <t>Akacjowa</t>
  </si>
  <si>
    <t>internat - mnożarka</t>
  </si>
  <si>
    <t>kotłownia gazowa</t>
  </si>
  <si>
    <t>mieszkanie I</t>
  </si>
  <si>
    <t>PL0037540108228860</t>
  </si>
  <si>
    <t>PL0037540108281909</t>
  </si>
  <si>
    <t>Zespół Szkół Technicznych</t>
  </si>
  <si>
    <t>skrzyż.Wyszyńskiego-A.Krajowej-Pileckiego</t>
  </si>
  <si>
    <t>Obwód drogowy 1 w Szczecinku</t>
  </si>
  <si>
    <t>Łeknica</t>
  </si>
  <si>
    <t>Obwód drogowy 3 w Białym Borze</t>
  </si>
  <si>
    <t>47/1</t>
  </si>
  <si>
    <t>47/2</t>
  </si>
  <si>
    <t>przepompowania ścieków</t>
  </si>
  <si>
    <t>Obwód drogowy 2 w Łeknicy</t>
  </si>
  <si>
    <t>78-401</t>
  </si>
  <si>
    <t>Dane Płatnika/Odbiorcy do wysyłki faktury</t>
  </si>
  <si>
    <t xml:space="preserve">Staszica </t>
  </si>
  <si>
    <t>6E</t>
  </si>
  <si>
    <t xml:space="preserve">Dworcowa </t>
  </si>
  <si>
    <t>Dane nabywcy</t>
  </si>
  <si>
    <t>Powiat Szczecinecki</t>
  </si>
  <si>
    <t>ul. Warcisława IV 16</t>
  </si>
  <si>
    <t>dz. nr 3/3 obr.Turowo</t>
  </si>
  <si>
    <t>dz. nr 430 obr.Turowo</t>
  </si>
  <si>
    <t>Nazwa Nabywcy</t>
  </si>
  <si>
    <t xml:space="preserve"> Szczecinek</t>
  </si>
  <si>
    <t>Moc przyłącz. kW</t>
  </si>
  <si>
    <t>do 31.12.2017r.</t>
  </si>
  <si>
    <t>Data rozpoczęcia sprzedaży</t>
  </si>
  <si>
    <t>od 01.01.2018 r</t>
  </si>
  <si>
    <t>Dotyczczasowy sprzedawca</t>
  </si>
  <si>
    <t>Termin obowiązywania dotyczczasowej  umowy</t>
  </si>
  <si>
    <t>ENERGA-OPERATOR S.A.</t>
  </si>
  <si>
    <t>OSD</t>
  </si>
  <si>
    <t>Szacunk. roczne zużycie en.el.         kWh</t>
  </si>
  <si>
    <t xml:space="preserve">I- 75                 II- 80                III- 60               IV-X - 20         XI- 85              XII - 85             </t>
  </si>
  <si>
    <t>47</t>
  </si>
  <si>
    <t xml:space="preserve">Załącznik Nr 1 A        Jednostki Powiatu Szczecineckiego - zestawienie odbiorców energii elektrycznej </t>
  </si>
  <si>
    <t>Razem kWh</t>
  </si>
  <si>
    <t>Razem kW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</si>
</sst>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"/>
  </numFmts>
  <fonts count="8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5">
    <xf numFmtId="0" fontId="0" fillId="0" borderId="0" xfId="0"/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2" borderId="30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left" vertical="center"/>
    </xf>
    <xf numFmtId="3" fontId="5" fillId="0" borderId="53" xfId="0" applyNumberFormat="1" applyFont="1" applyBorder="1" applyAlignment="1">
      <alignment horizontal="right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164" fontId="7" fillId="0" borderId="5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3"/>
  <sheetViews>
    <sheetView tabSelected="1" view="pageBreakPreview" zoomScaleNormal="200" zoomScaleSheetLayoutView="100" workbookViewId="0">
      <selection sqref="A1:XFD1048576"/>
    </sheetView>
  </sheetViews>
  <sheetFormatPr defaultRowHeight="15"/>
  <cols>
    <col min="1" max="1" width="3.7109375" style="96" customWidth="1"/>
    <col min="2" max="2" width="16" style="34" customWidth="1"/>
    <col min="3" max="3" width="15.140625" style="34" customWidth="1"/>
    <col min="4" max="4" width="6.28515625" style="34" customWidth="1"/>
    <col min="5" max="5" width="9.7109375" style="34" customWidth="1"/>
    <col min="6" max="6" width="10.140625" style="34" customWidth="1"/>
    <col min="7" max="7" width="25.7109375" style="34" customWidth="1"/>
    <col min="8" max="8" width="12.28515625" style="34" customWidth="1"/>
    <col min="9" max="9" width="5.5703125" style="34" customWidth="1"/>
    <col min="10" max="10" width="11.28515625" style="34" customWidth="1"/>
    <col min="11" max="11" width="15.7109375" style="34" customWidth="1"/>
    <col min="12" max="12" width="11.42578125" style="34" customWidth="1"/>
    <col min="13" max="13" width="14.5703125" style="34" customWidth="1"/>
    <col min="14" max="14" width="7.5703125" style="34" customWidth="1"/>
    <col min="15" max="15" width="5.42578125" style="34" customWidth="1"/>
    <col min="16" max="16" width="13.28515625" style="34" customWidth="1"/>
    <col min="17" max="17" width="13.140625" style="34" customWidth="1"/>
    <col min="18" max="18" width="12.85546875" style="34" customWidth="1"/>
    <col min="19" max="19" width="13.42578125" style="34" customWidth="1"/>
    <col min="20" max="20" width="7.85546875" style="34" customWidth="1"/>
    <col min="21" max="21" width="8.42578125" style="34" customWidth="1"/>
    <col min="22" max="22" width="20.5703125" style="34" customWidth="1"/>
    <col min="23" max="23" width="18.42578125" style="34" customWidth="1"/>
    <col min="24" max="24" width="12.140625" style="34" customWidth="1"/>
    <col min="25" max="25" width="14.140625" style="34" customWidth="1"/>
    <col min="26" max="16384" width="9.140625" style="34"/>
  </cols>
  <sheetData>
    <row r="1" spans="1:24" ht="15.75" thickBot="1">
      <c r="B1" s="34" t="s">
        <v>173</v>
      </c>
    </row>
    <row r="2" spans="1:24" s="17" customFormat="1" ht="15.75" customHeight="1">
      <c r="A2" s="110" t="s">
        <v>0</v>
      </c>
      <c r="B2" s="117" t="s">
        <v>155</v>
      </c>
      <c r="C2" s="118"/>
      <c r="D2" s="118"/>
      <c r="E2" s="118"/>
      <c r="F2" s="119"/>
      <c r="G2" s="112" t="s">
        <v>151</v>
      </c>
      <c r="H2" s="113"/>
      <c r="I2" s="113"/>
      <c r="J2" s="114"/>
      <c r="K2" s="115" t="s">
        <v>1</v>
      </c>
      <c r="L2" s="113" t="s">
        <v>12</v>
      </c>
      <c r="M2" s="113"/>
      <c r="N2" s="113"/>
      <c r="O2" s="113"/>
      <c r="P2" s="113"/>
      <c r="Q2" s="120" t="s">
        <v>166</v>
      </c>
      <c r="R2" s="108" t="s">
        <v>167</v>
      </c>
      <c r="S2" s="122" t="s">
        <v>164</v>
      </c>
      <c r="T2" s="108" t="s">
        <v>2</v>
      </c>
      <c r="U2" s="122" t="s">
        <v>162</v>
      </c>
      <c r="V2" s="113" t="s">
        <v>3</v>
      </c>
      <c r="W2" s="106" t="s">
        <v>169</v>
      </c>
      <c r="X2" s="104" t="s">
        <v>170</v>
      </c>
    </row>
    <row r="3" spans="1:24" s="17" customFormat="1" ht="30.75" customHeight="1" thickBot="1">
      <c r="A3" s="111"/>
      <c r="B3" s="18" t="s">
        <v>160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11</v>
      </c>
      <c r="H3" s="22" t="s">
        <v>4</v>
      </c>
      <c r="I3" s="22" t="s">
        <v>5</v>
      </c>
      <c r="J3" s="23" t="s">
        <v>6</v>
      </c>
      <c r="K3" s="116"/>
      <c r="L3" s="22" t="s">
        <v>6</v>
      </c>
      <c r="M3" s="22" t="s">
        <v>8</v>
      </c>
      <c r="N3" s="22" t="s">
        <v>9</v>
      </c>
      <c r="O3" s="22" t="s">
        <v>5</v>
      </c>
      <c r="P3" s="22" t="s">
        <v>10</v>
      </c>
      <c r="Q3" s="121"/>
      <c r="R3" s="109"/>
      <c r="S3" s="123"/>
      <c r="T3" s="109"/>
      <c r="U3" s="123"/>
      <c r="V3" s="124"/>
      <c r="W3" s="107"/>
      <c r="X3" s="105"/>
    </row>
    <row r="4" spans="1:24" s="16" customFormat="1" ht="11.25">
      <c r="A4" s="97">
        <v>1</v>
      </c>
      <c r="B4" s="30" t="s">
        <v>156</v>
      </c>
      <c r="C4" s="12" t="s">
        <v>157</v>
      </c>
      <c r="D4" s="59" t="s">
        <v>15</v>
      </c>
      <c r="E4" s="12" t="s">
        <v>161</v>
      </c>
      <c r="F4" s="25">
        <v>6731630032</v>
      </c>
      <c r="G4" s="3" t="s">
        <v>14</v>
      </c>
      <c r="H4" s="7" t="s">
        <v>17</v>
      </c>
      <c r="I4" s="12" t="s">
        <v>15</v>
      </c>
      <c r="J4" s="26" t="s">
        <v>16</v>
      </c>
      <c r="K4" s="27" t="s">
        <v>18</v>
      </c>
      <c r="L4" s="28" t="s">
        <v>16</v>
      </c>
      <c r="M4" s="28" t="s">
        <v>19</v>
      </c>
      <c r="N4" s="28">
        <v>47</v>
      </c>
      <c r="O4" s="28" t="s">
        <v>15</v>
      </c>
      <c r="P4" s="28" t="s">
        <v>16</v>
      </c>
      <c r="Q4" s="28" t="s">
        <v>102</v>
      </c>
      <c r="R4" s="62" t="s">
        <v>163</v>
      </c>
      <c r="S4" s="62" t="s">
        <v>165</v>
      </c>
      <c r="T4" s="28" t="s">
        <v>20</v>
      </c>
      <c r="U4" s="87">
        <v>80</v>
      </c>
      <c r="V4" s="28" t="s">
        <v>21</v>
      </c>
      <c r="W4" s="10" t="s">
        <v>168</v>
      </c>
      <c r="X4" s="65">
        <v>60460</v>
      </c>
    </row>
    <row r="5" spans="1:24" s="16" customFormat="1" ht="11.25">
      <c r="A5" s="98"/>
      <c r="B5" s="2"/>
      <c r="C5" s="13"/>
      <c r="D5" s="13"/>
      <c r="E5" s="13"/>
      <c r="F5" s="25"/>
      <c r="G5" s="4"/>
      <c r="H5" s="8"/>
      <c r="I5" s="13"/>
      <c r="J5" s="25"/>
      <c r="K5" s="31" t="s">
        <v>22</v>
      </c>
      <c r="L5" s="10" t="s">
        <v>16</v>
      </c>
      <c r="M5" s="10" t="s">
        <v>19</v>
      </c>
      <c r="N5" s="10">
        <v>47</v>
      </c>
      <c r="O5" s="10" t="s">
        <v>15</v>
      </c>
      <c r="P5" s="10" t="s">
        <v>16</v>
      </c>
      <c r="Q5" s="10" t="s">
        <v>102</v>
      </c>
      <c r="R5" s="32" t="s">
        <v>163</v>
      </c>
      <c r="S5" s="32" t="s">
        <v>165</v>
      </c>
      <c r="T5" s="10" t="s">
        <v>13</v>
      </c>
      <c r="U5" s="88">
        <v>39</v>
      </c>
      <c r="V5" s="10" t="s">
        <v>23</v>
      </c>
      <c r="W5" s="10" t="s">
        <v>168</v>
      </c>
      <c r="X5" s="66">
        <v>45000</v>
      </c>
    </row>
    <row r="6" spans="1:24">
      <c r="A6" s="98"/>
      <c r="B6" s="2"/>
      <c r="C6" s="13"/>
      <c r="D6" s="13"/>
      <c r="E6" s="13"/>
      <c r="F6" s="25"/>
      <c r="G6" s="4"/>
      <c r="H6" s="8"/>
      <c r="I6" s="13"/>
      <c r="J6" s="25"/>
      <c r="K6" s="31" t="s">
        <v>24</v>
      </c>
      <c r="L6" s="10" t="s">
        <v>16</v>
      </c>
      <c r="M6" s="10" t="s">
        <v>19</v>
      </c>
      <c r="N6" s="86" t="s">
        <v>172</v>
      </c>
      <c r="O6" s="10" t="s">
        <v>15</v>
      </c>
      <c r="P6" s="10" t="s">
        <v>16</v>
      </c>
      <c r="Q6" s="10" t="s">
        <v>102</v>
      </c>
      <c r="R6" s="32" t="s">
        <v>163</v>
      </c>
      <c r="S6" s="32" t="s">
        <v>165</v>
      </c>
      <c r="T6" s="15" t="s">
        <v>13</v>
      </c>
      <c r="U6" s="89">
        <v>5</v>
      </c>
      <c r="V6" s="10" t="s">
        <v>25</v>
      </c>
      <c r="W6" s="10" t="s">
        <v>168</v>
      </c>
      <c r="X6" s="66">
        <v>600</v>
      </c>
    </row>
    <row r="7" spans="1:24">
      <c r="A7" s="98"/>
      <c r="B7" s="2"/>
      <c r="C7" s="13"/>
      <c r="D7" s="13"/>
      <c r="E7" s="13"/>
      <c r="F7" s="25"/>
      <c r="G7" s="4"/>
      <c r="H7" s="8"/>
      <c r="I7" s="13"/>
      <c r="J7" s="25"/>
      <c r="K7" s="31" t="s">
        <v>138</v>
      </c>
      <c r="L7" s="10" t="s">
        <v>16</v>
      </c>
      <c r="M7" s="10" t="s">
        <v>19</v>
      </c>
      <c r="N7" s="35" t="s">
        <v>146</v>
      </c>
      <c r="O7" s="10" t="s">
        <v>15</v>
      </c>
      <c r="P7" s="10" t="s">
        <v>16</v>
      </c>
      <c r="Q7" s="10" t="s">
        <v>102</v>
      </c>
      <c r="R7" s="32" t="s">
        <v>163</v>
      </c>
      <c r="S7" s="32" t="s">
        <v>165</v>
      </c>
      <c r="T7" s="10" t="s">
        <v>20</v>
      </c>
      <c r="U7" s="88">
        <v>4</v>
      </c>
      <c r="V7" s="10" t="s">
        <v>139</v>
      </c>
      <c r="W7" s="10" t="s">
        <v>168</v>
      </c>
      <c r="X7" s="66">
        <v>1800</v>
      </c>
    </row>
    <row r="8" spans="1:24">
      <c r="A8" s="98"/>
      <c r="B8" s="2"/>
      <c r="C8" s="13"/>
      <c r="D8" s="13"/>
      <c r="E8" s="13"/>
      <c r="F8" s="25"/>
      <c r="G8" s="4"/>
      <c r="H8" s="8"/>
      <c r="I8" s="13"/>
      <c r="J8" s="25"/>
      <c r="K8" s="31" t="s">
        <v>138</v>
      </c>
      <c r="L8" s="10" t="s">
        <v>16</v>
      </c>
      <c r="M8" s="10" t="s">
        <v>19</v>
      </c>
      <c r="N8" s="35" t="s">
        <v>147</v>
      </c>
      <c r="O8" s="10" t="s">
        <v>15</v>
      </c>
      <c r="P8" s="10" t="s">
        <v>16</v>
      </c>
      <c r="Q8" s="10" t="s">
        <v>102</v>
      </c>
      <c r="R8" s="32" t="s">
        <v>163</v>
      </c>
      <c r="S8" s="32" t="s">
        <v>165</v>
      </c>
      <c r="T8" s="36" t="s">
        <v>20</v>
      </c>
      <c r="U8" s="90">
        <v>4</v>
      </c>
      <c r="V8" s="10" t="s">
        <v>140</v>
      </c>
      <c r="W8" s="10" t="s">
        <v>168</v>
      </c>
      <c r="X8" s="66">
        <v>1800</v>
      </c>
    </row>
    <row r="9" spans="1:24" ht="68.25" thickBot="1">
      <c r="A9" s="99"/>
      <c r="B9" s="5"/>
      <c r="C9" s="14"/>
      <c r="D9" s="14"/>
      <c r="E9" s="14"/>
      <c r="F9" s="37"/>
      <c r="G9" s="38"/>
      <c r="H9" s="9"/>
      <c r="I9" s="14"/>
      <c r="J9" s="37"/>
      <c r="K9" s="39" t="s">
        <v>28</v>
      </c>
      <c r="L9" s="40" t="s">
        <v>16</v>
      </c>
      <c r="M9" s="40" t="s">
        <v>19</v>
      </c>
      <c r="N9" s="40">
        <v>47</v>
      </c>
      <c r="O9" s="40" t="s">
        <v>15</v>
      </c>
      <c r="P9" s="40" t="s">
        <v>16</v>
      </c>
      <c r="Q9" s="40" t="s">
        <v>102</v>
      </c>
      <c r="R9" s="42" t="s">
        <v>163</v>
      </c>
      <c r="S9" s="49" t="s">
        <v>165</v>
      </c>
      <c r="T9" s="40" t="s">
        <v>26</v>
      </c>
      <c r="U9" s="91" t="s">
        <v>171</v>
      </c>
      <c r="V9" s="40" t="s">
        <v>27</v>
      </c>
      <c r="W9" s="40" t="s">
        <v>168</v>
      </c>
      <c r="X9" s="67">
        <v>56650</v>
      </c>
    </row>
    <row r="10" spans="1:24" ht="22.5">
      <c r="A10" s="97">
        <v>2</v>
      </c>
      <c r="B10" s="30" t="s">
        <v>156</v>
      </c>
      <c r="C10" s="12" t="s">
        <v>157</v>
      </c>
      <c r="D10" s="59" t="s">
        <v>15</v>
      </c>
      <c r="E10" s="12" t="s">
        <v>161</v>
      </c>
      <c r="F10" s="25">
        <v>6731630032</v>
      </c>
      <c r="G10" s="3" t="s">
        <v>29</v>
      </c>
      <c r="H10" s="7" t="s">
        <v>30</v>
      </c>
      <c r="I10" s="12" t="s">
        <v>15</v>
      </c>
      <c r="J10" s="26" t="s">
        <v>16</v>
      </c>
      <c r="K10" s="27" t="s">
        <v>22</v>
      </c>
      <c r="L10" s="28" t="s">
        <v>16</v>
      </c>
      <c r="M10" s="28" t="s">
        <v>32</v>
      </c>
      <c r="N10" s="28">
        <v>22</v>
      </c>
      <c r="O10" s="28" t="s">
        <v>15</v>
      </c>
      <c r="P10" s="28" t="s">
        <v>16</v>
      </c>
      <c r="Q10" s="28" t="s">
        <v>102</v>
      </c>
      <c r="R10" s="62" t="s">
        <v>163</v>
      </c>
      <c r="S10" s="62" t="s">
        <v>165</v>
      </c>
      <c r="T10" s="28" t="s">
        <v>13</v>
      </c>
      <c r="U10" s="78">
        <v>20</v>
      </c>
      <c r="V10" s="63" t="s">
        <v>33</v>
      </c>
      <c r="W10" s="36" t="s">
        <v>168</v>
      </c>
      <c r="X10" s="68">
        <v>19391</v>
      </c>
    </row>
    <row r="11" spans="1:24">
      <c r="A11" s="98"/>
      <c r="B11" s="2"/>
      <c r="C11" s="13"/>
      <c r="D11" s="13"/>
      <c r="E11" s="13"/>
      <c r="F11" s="25"/>
      <c r="G11" s="4"/>
      <c r="H11" s="8"/>
      <c r="I11" s="13"/>
      <c r="J11" s="25"/>
      <c r="K11" s="31" t="s">
        <v>18</v>
      </c>
      <c r="L11" s="10" t="s">
        <v>16</v>
      </c>
      <c r="M11" s="10" t="s">
        <v>32</v>
      </c>
      <c r="N11" s="10">
        <v>19</v>
      </c>
      <c r="O11" s="10" t="s">
        <v>15</v>
      </c>
      <c r="P11" s="10" t="s">
        <v>16</v>
      </c>
      <c r="Q11" s="10" t="s">
        <v>102</v>
      </c>
      <c r="R11" s="32" t="s">
        <v>163</v>
      </c>
      <c r="S11" s="32" t="s">
        <v>165</v>
      </c>
      <c r="T11" s="10" t="s">
        <v>20</v>
      </c>
      <c r="U11" s="79">
        <v>25</v>
      </c>
      <c r="V11" s="64" t="s">
        <v>34</v>
      </c>
      <c r="W11" s="10" t="s">
        <v>168</v>
      </c>
      <c r="X11" s="69">
        <v>58177</v>
      </c>
    </row>
    <row r="12" spans="1:24">
      <c r="A12" s="98"/>
      <c r="B12" s="2"/>
      <c r="C12" s="13"/>
      <c r="D12" s="13"/>
      <c r="E12" s="13"/>
      <c r="F12" s="25"/>
      <c r="G12" s="4"/>
      <c r="H12" s="8"/>
      <c r="I12" s="13"/>
      <c r="J12" s="25"/>
      <c r="K12" s="31" t="s">
        <v>31</v>
      </c>
      <c r="L12" s="10" t="s">
        <v>16</v>
      </c>
      <c r="M12" s="10" t="s">
        <v>32</v>
      </c>
      <c r="N12" s="10">
        <v>22</v>
      </c>
      <c r="O12" s="10" t="s">
        <v>15</v>
      </c>
      <c r="P12" s="10" t="s">
        <v>16</v>
      </c>
      <c r="Q12" s="10" t="s">
        <v>102</v>
      </c>
      <c r="R12" s="32" t="s">
        <v>163</v>
      </c>
      <c r="S12" s="32" t="s">
        <v>165</v>
      </c>
      <c r="T12" s="10" t="s">
        <v>13</v>
      </c>
      <c r="U12" s="79">
        <v>35</v>
      </c>
      <c r="V12" s="64" t="s">
        <v>35</v>
      </c>
      <c r="W12" s="10" t="s">
        <v>168</v>
      </c>
      <c r="X12" s="69">
        <v>15665</v>
      </c>
    </row>
    <row r="13" spans="1:24" ht="15.75" thickBot="1">
      <c r="A13" s="98"/>
      <c r="B13" s="2"/>
      <c r="C13" s="13"/>
      <c r="D13" s="13"/>
      <c r="E13" s="13"/>
      <c r="F13" s="25"/>
      <c r="G13" s="4"/>
      <c r="H13" s="8"/>
      <c r="I13" s="13"/>
      <c r="J13" s="25"/>
      <c r="K13" s="43" t="s">
        <v>22</v>
      </c>
      <c r="L13" s="15" t="s">
        <v>16</v>
      </c>
      <c r="M13" s="15" t="s">
        <v>32</v>
      </c>
      <c r="N13" s="15">
        <v>28</v>
      </c>
      <c r="O13" s="15" t="s">
        <v>15</v>
      </c>
      <c r="P13" s="15" t="s">
        <v>16</v>
      </c>
      <c r="Q13" s="15" t="s">
        <v>102</v>
      </c>
      <c r="R13" s="49" t="s">
        <v>163</v>
      </c>
      <c r="S13" s="49" t="s">
        <v>165</v>
      </c>
      <c r="T13" s="15" t="s">
        <v>13</v>
      </c>
      <c r="U13" s="82">
        <v>25</v>
      </c>
      <c r="V13" s="75" t="s">
        <v>36</v>
      </c>
      <c r="W13" s="15" t="s">
        <v>168</v>
      </c>
      <c r="X13" s="76">
        <v>16215</v>
      </c>
    </row>
    <row r="14" spans="1:24">
      <c r="A14" s="97">
        <v>3</v>
      </c>
      <c r="B14" s="24" t="s">
        <v>156</v>
      </c>
      <c r="C14" s="12" t="s">
        <v>157</v>
      </c>
      <c r="D14" s="61" t="s">
        <v>15</v>
      </c>
      <c r="E14" s="12" t="s">
        <v>161</v>
      </c>
      <c r="F14" s="7">
        <v>6731630032</v>
      </c>
      <c r="G14" s="3" t="s">
        <v>124</v>
      </c>
      <c r="H14" s="7" t="s">
        <v>131</v>
      </c>
      <c r="I14" s="12" t="s">
        <v>15</v>
      </c>
      <c r="J14" s="26" t="s">
        <v>16</v>
      </c>
      <c r="K14" s="27" t="s">
        <v>22</v>
      </c>
      <c r="L14" s="28" t="s">
        <v>16</v>
      </c>
      <c r="M14" s="28" t="s">
        <v>38</v>
      </c>
      <c r="N14" s="28">
        <v>9</v>
      </c>
      <c r="O14" s="28" t="s">
        <v>15</v>
      </c>
      <c r="P14" s="28" t="s">
        <v>16</v>
      </c>
      <c r="Q14" s="28" t="s">
        <v>102</v>
      </c>
      <c r="R14" s="29" t="s">
        <v>163</v>
      </c>
      <c r="S14" s="29" t="s">
        <v>165</v>
      </c>
      <c r="T14" s="28" t="s">
        <v>13</v>
      </c>
      <c r="U14" s="78">
        <v>30</v>
      </c>
      <c r="V14" s="28" t="s">
        <v>41</v>
      </c>
      <c r="W14" s="28" t="s">
        <v>168</v>
      </c>
      <c r="X14" s="65">
        <v>10774</v>
      </c>
    </row>
    <row r="15" spans="1:24" ht="15.75" thickBot="1">
      <c r="A15" s="99"/>
      <c r="B15" s="5"/>
      <c r="C15" s="14"/>
      <c r="D15" s="14"/>
      <c r="E15" s="14"/>
      <c r="F15" s="9"/>
      <c r="G15" s="38"/>
      <c r="H15" s="9"/>
      <c r="I15" s="14"/>
      <c r="J15" s="37"/>
      <c r="K15" s="39" t="s">
        <v>37</v>
      </c>
      <c r="L15" s="40" t="s">
        <v>16</v>
      </c>
      <c r="M15" s="40" t="s">
        <v>38</v>
      </c>
      <c r="N15" s="40">
        <v>9</v>
      </c>
      <c r="O15" s="40" t="s">
        <v>15</v>
      </c>
      <c r="P15" s="40" t="s">
        <v>16</v>
      </c>
      <c r="Q15" s="40" t="s">
        <v>102</v>
      </c>
      <c r="R15" s="77" t="s">
        <v>163</v>
      </c>
      <c r="S15" s="77" t="s">
        <v>165</v>
      </c>
      <c r="T15" s="40" t="s">
        <v>39</v>
      </c>
      <c r="U15" s="80">
        <v>35</v>
      </c>
      <c r="V15" s="40" t="s">
        <v>40</v>
      </c>
      <c r="W15" s="40" t="s">
        <v>168</v>
      </c>
      <c r="X15" s="67">
        <v>14574</v>
      </c>
    </row>
    <row r="16" spans="1:24">
      <c r="A16" s="98">
        <v>4</v>
      </c>
      <c r="B16" s="30" t="s">
        <v>156</v>
      </c>
      <c r="C16" s="13" t="s">
        <v>157</v>
      </c>
      <c r="D16" s="59" t="s">
        <v>15</v>
      </c>
      <c r="E16" s="13" t="s">
        <v>161</v>
      </c>
      <c r="F16" s="8">
        <v>6731630032</v>
      </c>
      <c r="G16" s="2" t="s">
        <v>141</v>
      </c>
      <c r="H16" s="8" t="s">
        <v>42</v>
      </c>
      <c r="I16" s="13" t="s">
        <v>15</v>
      </c>
      <c r="J16" s="25" t="s">
        <v>16</v>
      </c>
      <c r="K16" s="41" t="s">
        <v>22</v>
      </c>
      <c r="L16" s="36" t="s">
        <v>16</v>
      </c>
      <c r="M16" s="36" t="s">
        <v>43</v>
      </c>
      <c r="N16" s="36">
        <v>81</v>
      </c>
      <c r="O16" s="36" t="s">
        <v>15</v>
      </c>
      <c r="P16" s="36" t="s">
        <v>16</v>
      </c>
      <c r="Q16" s="36" t="s">
        <v>102</v>
      </c>
      <c r="R16" s="49" t="s">
        <v>163</v>
      </c>
      <c r="S16" s="42" t="s">
        <v>165</v>
      </c>
      <c r="T16" s="36" t="s">
        <v>13</v>
      </c>
      <c r="U16" s="81">
        <v>35</v>
      </c>
      <c r="V16" s="36" t="s">
        <v>50</v>
      </c>
      <c r="W16" s="36" t="s">
        <v>168</v>
      </c>
      <c r="X16" s="70">
        <v>21442</v>
      </c>
    </row>
    <row r="17" spans="1:25">
      <c r="A17" s="98"/>
      <c r="B17" s="2"/>
      <c r="C17" s="13"/>
      <c r="D17" s="13"/>
      <c r="E17" s="13"/>
      <c r="F17" s="8"/>
      <c r="G17" s="4"/>
      <c r="H17" s="8"/>
      <c r="I17" s="13"/>
      <c r="J17" s="25"/>
      <c r="K17" s="31" t="s">
        <v>44</v>
      </c>
      <c r="L17" s="10" t="s">
        <v>16</v>
      </c>
      <c r="M17" s="10" t="s">
        <v>43</v>
      </c>
      <c r="N17" s="10">
        <v>81</v>
      </c>
      <c r="O17" s="10" t="s">
        <v>15</v>
      </c>
      <c r="P17" s="10" t="s">
        <v>16</v>
      </c>
      <c r="Q17" s="10" t="s">
        <v>102</v>
      </c>
      <c r="R17" s="32" t="s">
        <v>163</v>
      </c>
      <c r="S17" s="32" t="s">
        <v>165</v>
      </c>
      <c r="T17" s="10" t="s">
        <v>13</v>
      </c>
      <c r="U17" s="79">
        <v>30</v>
      </c>
      <c r="V17" s="10" t="s">
        <v>48</v>
      </c>
      <c r="W17" s="10" t="s">
        <v>168</v>
      </c>
      <c r="X17" s="66">
        <v>19426</v>
      </c>
    </row>
    <row r="18" spans="1:25">
      <c r="A18" s="98"/>
      <c r="B18" s="2"/>
      <c r="C18" s="13"/>
      <c r="D18" s="13"/>
      <c r="E18" s="13"/>
      <c r="F18" s="8"/>
      <c r="G18" s="4"/>
      <c r="H18" s="8"/>
      <c r="I18" s="13"/>
      <c r="J18" s="25"/>
      <c r="K18" s="31" t="s">
        <v>18</v>
      </c>
      <c r="L18" s="10" t="s">
        <v>16</v>
      </c>
      <c r="M18" s="10" t="s">
        <v>43</v>
      </c>
      <c r="N18" s="10">
        <v>81</v>
      </c>
      <c r="O18" s="10" t="s">
        <v>15</v>
      </c>
      <c r="P18" s="10" t="s">
        <v>16</v>
      </c>
      <c r="Q18" s="10" t="s">
        <v>102</v>
      </c>
      <c r="R18" s="32" t="s">
        <v>163</v>
      </c>
      <c r="S18" s="32" t="s">
        <v>165</v>
      </c>
      <c r="T18" s="10" t="s">
        <v>20</v>
      </c>
      <c r="U18" s="79">
        <v>76</v>
      </c>
      <c r="V18" s="10" t="s">
        <v>49</v>
      </c>
      <c r="W18" s="10" t="s">
        <v>168</v>
      </c>
      <c r="X18" s="66">
        <v>28266</v>
      </c>
    </row>
    <row r="19" spans="1:25">
      <c r="A19" s="98"/>
      <c r="B19" s="2"/>
      <c r="C19" s="13"/>
      <c r="D19" s="13"/>
      <c r="E19" s="13"/>
      <c r="F19" s="8"/>
      <c r="G19" s="4"/>
      <c r="H19" s="8"/>
      <c r="I19" s="13"/>
      <c r="J19" s="25"/>
      <c r="K19" s="31" t="s">
        <v>45</v>
      </c>
      <c r="L19" s="10" t="s">
        <v>16</v>
      </c>
      <c r="M19" s="10" t="s">
        <v>43</v>
      </c>
      <c r="N19" s="33" t="s">
        <v>46</v>
      </c>
      <c r="O19" s="10" t="s">
        <v>15</v>
      </c>
      <c r="P19" s="10" t="s">
        <v>16</v>
      </c>
      <c r="Q19" s="10" t="s">
        <v>102</v>
      </c>
      <c r="R19" s="32" t="s">
        <v>163</v>
      </c>
      <c r="S19" s="32" t="s">
        <v>165</v>
      </c>
      <c r="T19" s="10" t="s">
        <v>20</v>
      </c>
      <c r="U19" s="79">
        <v>3</v>
      </c>
      <c r="V19" s="10" t="s">
        <v>51</v>
      </c>
      <c r="W19" s="10" t="s">
        <v>168</v>
      </c>
      <c r="X19" s="66">
        <v>274</v>
      </c>
    </row>
    <row r="20" spans="1:25">
      <c r="A20" s="98"/>
      <c r="B20" s="2"/>
      <c r="C20" s="13"/>
      <c r="D20" s="13"/>
      <c r="E20" s="13"/>
      <c r="F20" s="8"/>
      <c r="G20" s="4"/>
      <c r="H20" s="8"/>
      <c r="I20" s="13"/>
      <c r="J20" s="25"/>
      <c r="K20" s="31" t="s">
        <v>45</v>
      </c>
      <c r="L20" s="10" t="s">
        <v>16</v>
      </c>
      <c r="M20" s="10" t="s">
        <v>43</v>
      </c>
      <c r="N20" s="35" t="s">
        <v>47</v>
      </c>
      <c r="O20" s="10" t="s">
        <v>15</v>
      </c>
      <c r="P20" s="10" t="s">
        <v>16</v>
      </c>
      <c r="Q20" s="10" t="s">
        <v>102</v>
      </c>
      <c r="R20" s="32" t="s">
        <v>163</v>
      </c>
      <c r="S20" s="32" t="s">
        <v>165</v>
      </c>
      <c r="T20" s="10" t="s">
        <v>20</v>
      </c>
      <c r="U20" s="79">
        <v>3</v>
      </c>
      <c r="V20" s="10" t="s">
        <v>52</v>
      </c>
      <c r="W20" s="10" t="s">
        <v>168</v>
      </c>
      <c r="X20" s="66">
        <v>100</v>
      </c>
    </row>
    <row r="21" spans="1:25">
      <c r="A21" s="98"/>
      <c r="B21" s="2"/>
      <c r="C21" s="13"/>
      <c r="D21" s="13"/>
      <c r="E21" s="13"/>
      <c r="F21" s="8"/>
      <c r="G21" s="4"/>
      <c r="H21" s="8"/>
      <c r="I21" s="13"/>
      <c r="J21" s="25"/>
      <c r="K21" s="31" t="s">
        <v>54</v>
      </c>
      <c r="L21" s="10" t="s">
        <v>16</v>
      </c>
      <c r="M21" s="10" t="s">
        <v>43</v>
      </c>
      <c r="N21" s="10">
        <v>81</v>
      </c>
      <c r="O21" s="10" t="s">
        <v>15</v>
      </c>
      <c r="P21" s="10" t="s">
        <v>16</v>
      </c>
      <c r="Q21" s="10" t="s">
        <v>102</v>
      </c>
      <c r="R21" s="32" t="s">
        <v>163</v>
      </c>
      <c r="S21" s="32" t="s">
        <v>165</v>
      </c>
      <c r="T21" s="10" t="s">
        <v>20</v>
      </c>
      <c r="U21" s="79">
        <v>2.5</v>
      </c>
      <c r="V21" s="10" t="s">
        <v>53</v>
      </c>
      <c r="W21" s="10" t="s">
        <v>168</v>
      </c>
      <c r="X21" s="66">
        <v>2728</v>
      </c>
      <c r="Y21" s="34" t="s">
        <v>127</v>
      </c>
    </row>
    <row r="22" spans="1:25" ht="15.75" thickBot="1">
      <c r="A22" s="99"/>
      <c r="B22" s="5"/>
      <c r="C22" s="14"/>
      <c r="D22" s="14"/>
      <c r="E22" s="14"/>
      <c r="F22" s="9"/>
      <c r="G22" s="38"/>
      <c r="H22" s="9"/>
      <c r="I22" s="14"/>
      <c r="J22" s="37"/>
      <c r="K22" s="39" t="s">
        <v>55</v>
      </c>
      <c r="L22" s="40" t="s">
        <v>16</v>
      </c>
      <c r="M22" s="40" t="s">
        <v>43</v>
      </c>
      <c r="N22" s="40">
        <v>81</v>
      </c>
      <c r="O22" s="40" t="s">
        <v>15</v>
      </c>
      <c r="P22" s="40" t="s">
        <v>16</v>
      </c>
      <c r="Q22" s="40" t="s">
        <v>102</v>
      </c>
      <c r="R22" s="42" t="s">
        <v>163</v>
      </c>
      <c r="S22" s="49" t="s">
        <v>165</v>
      </c>
      <c r="T22" s="40" t="s">
        <v>13</v>
      </c>
      <c r="U22" s="80">
        <v>20</v>
      </c>
      <c r="V22" s="40" t="s">
        <v>56</v>
      </c>
      <c r="W22" s="40" t="s">
        <v>168</v>
      </c>
      <c r="X22" s="67">
        <v>6947</v>
      </c>
    </row>
    <row r="23" spans="1:25">
      <c r="A23" s="98">
        <v>5</v>
      </c>
      <c r="B23" s="24" t="s">
        <v>156</v>
      </c>
      <c r="C23" s="12" t="s">
        <v>157</v>
      </c>
      <c r="D23" s="61" t="s">
        <v>15</v>
      </c>
      <c r="E23" s="12" t="s">
        <v>161</v>
      </c>
      <c r="F23" s="26">
        <v>6731630032</v>
      </c>
      <c r="G23" s="2" t="s">
        <v>57</v>
      </c>
      <c r="H23" s="8" t="s">
        <v>58</v>
      </c>
      <c r="I23" s="13" t="s">
        <v>15</v>
      </c>
      <c r="J23" s="25" t="s">
        <v>16</v>
      </c>
      <c r="K23" s="41" t="s">
        <v>22</v>
      </c>
      <c r="L23" s="36" t="s">
        <v>16</v>
      </c>
      <c r="M23" s="36" t="s">
        <v>134</v>
      </c>
      <c r="N23" s="36">
        <v>15</v>
      </c>
      <c r="O23" s="36" t="s">
        <v>15</v>
      </c>
      <c r="P23" s="36" t="s">
        <v>16</v>
      </c>
      <c r="Q23" s="36" t="s">
        <v>102</v>
      </c>
      <c r="R23" s="62" t="s">
        <v>163</v>
      </c>
      <c r="S23" s="62" t="s">
        <v>165</v>
      </c>
      <c r="T23" s="36" t="s">
        <v>13</v>
      </c>
      <c r="U23" s="81">
        <v>39</v>
      </c>
      <c r="V23" s="36" t="s">
        <v>60</v>
      </c>
      <c r="W23" s="36" t="s">
        <v>168</v>
      </c>
      <c r="X23" s="70">
        <v>31000</v>
      </c>
    </row>
    <row r="24" spans="1:25">
      <c r="A24" s="98"/>
      <c r="B24" s="2"/>
      <c r="C24" s="13"/>
      <c r="D24" s="13"/>
      <c r="E24" s="13"/>
      <c r="F24" s="25"/>
      <c r="G24" s="4"/>
      <c r="H24" s="8"/>
      <c r="I24" s="13"/>
      <c r="J24" s="25"/>
      <c r="K24" s="31" t="s">
        <v>136</v>
      </c>
      <c r="L24" s="10" t="s">
        <v>16</v>
      </c>
      <c r="M24" s="10" t="s">
        <v>135</v>
      </c>
      <c r="N24" s="10">
        <v>4</v>
      </c>
      <c r="O24" s="10" t="s">
        <v>15</v>
      </c>
      <c r="P24" s="10" t="s">
        <v>16</v>
      </c>
      <c r="Q24" s="10" t="s">
        <v>102</v>
      </c>
      <c r="R24" s="32" t="s">
        <v>163</v>
      </c>
      <c r="S24" s="32" t="s">
        <v>165</v>
      </c>
      <c r="T24" s="10" t="s">
        <v>20</v>
      </c>
      <c r="U24" s="79">
        <v>10</v>
      </c>
      <c r="V24" s="10" t="s">
        <v>61</v>
      </c>
      <c r="W24" s="10" t="s">
        <v>168</v>
      </c>
      <c r="X24" s="66">
        <v>1300</v>
      </c>
    </row>
    <row r="25" spans="1:25" ht="15.75" thickBot="1">
      <c r="A25" s="98"/>
      <c r="B25" s="5"/>
      <c r="C25" s="14"/>
      <c r="D25" s="14"/>
      <c r="E25" s="14"/>
      <c r="F25" s="37"/>
      <c r="G25" s="2"/>
      <c r="H25" s="8"/>
      <c r="I25" s="13"/>
      <c r="J25" s="25"/>
      <c r="K25" s="43" t="s">
        <v>137</v>
      </c>
      <c r="L25" s="15" t="s">
        <v>16</v>
      </c>
      <c r="M25" s="15" t="s">
        <v>135</v>
      </c>
      <c r="N25" s="15">
        <v>2</v>
      </c>
      <c r="O25" s="15" t="s">
        <v>15</v>
      </c>
      <c r="P25" s="15" t="s">
        <v>16</v>
      </c>
      <c r="Q25" s="15" t="s">
        <v>102</v>
      </c>
      <c r="R25" s="42" t="s">
        <v>163</v>
      </c>
      <c r="S25" s="49" t="s">
        <v>165</v>
      </c>
      <c r="T25" s="15" t="s">
        <v>96</v>
      </c>
      <c r="U25" s="82">
        <v>8</v>
      </c>
      <c r="V25" s="15" t="s">
        <v>62</v>
      </c>
      <c r="W25" s="40" t="s">
        <v>168</v>
      </c>
      <c r="X25" s="71">
        <v>6500</v>
      </c>
    </row>
    <row r="26" spans="1:25">
      <c r="A26" s="97">
        <v>6</v>
      </c>
      <c r="B26" s="30" t="s">
        <v>156</v>
      </c>
      <c r="C26" s="13" t="s">
        <v>157</v>
      </c>
      <c r="D26" s="59" t="s">
        <v>15</v>
      </c>
      <c r="E26" s="13" t="s">
        <v>161</v>
      </c>
      <c r="F26" s="25">
        <v>6731630032</v>
      </c>
      <c r="G26" s="1" t="s">
        <v>133</v>
      </c>
      <c r="H26" s="7" t="s">
        <v>63</v>
      </c>
      <c r="I26" s="12" t="s">
        <v>64</v>
      </c>
      <c r="J26" s="26" t="s">
        <v>65</v>
      </c>
      <c r="K26" s="27" t="s">
        <v>22</v>
      </c>
      <c r="L26" s="28" t="s">
        <v>65</v>
      </c>
      <c r="M26" s="28" t="s">
        <v>66</v>
      </c>
      <c r="N26" s="28">
        <v>10</v>
      </c>
      <c r="O26" s="28" t="s">
        <v>64</v>
      </c>
      <c r="P26" s="28" t="s">
        <v>65</v>
      </c>
      <c r="Q26" s="28" t="s">
        <v>102</v>
      </c>
      <c r="R26" s="29" t="s">
        <v>163</v>
      </c>
      <c r="S26" s="29" t="s">
        <v>165</v>
      </c>
      <c r="T26" s="28" t="s">
        <v>13</v>
      </c>
      <c r="U26" s="78">
        <v>23</v>
      </c>
      <c r="V26" s="28" t="s">
        <v>67</v>
      </c>
      <c r="W26" s="36" t="s">
        <v>168</v>
      </c>
      <c r="X26" s="65">
        <v>23000</v>
      </c>
    </row>
    <row r="27" spans="1:25" ht="15.75" thickBot="1">
      <c r="A27" s="99"/>
      <c r="B27" s="5"/>
      <c r="C27" s="14"/>
      <c r="D27" s="14"/>
      <c r="E27" s="14"/>
      <c r="F27" s="37"/>
      <c r="G27" s="5"/>
      <c r="H27" s="9"/>
      <c r="I27" s="14"/>
      <c r="J27" s="37"/>
      <c r="K27" s="39" t="s">
        <v>18</v>
      </c>
      <c r="L27" s="40" t="s">
        <v>65</v>
      </c>
      <c r="M27" s="40" t="s">
        <v>66</v>
      </c>
      <c r="N27" s="40">
        <v>10</v>
      </c>
      <c r="O27" s="40" t="s">
        <v>64</v>
      </c>
      <c r="P27" s="40" t="s">
        <v>65</v>
      </c>
      <c r="Q27" s="40" t="s">
        <v>102</v>
      </c>
      <c r="R27" s="42" t="s">
        <v>163</v>
      </c>
      <c r="S27" s="49" t="s">
        <v>165</v>
      </c>
      <c r="T27" s="40" t="s">
        <v>20</v>
      </c>
      <c r="U27" s="80">
        <v>46</v>
      </c>
      <c r="V27" s="40" t="s">
        <v>68</v>
      </c>
      <c r="W27" s="40" t="s">
        <v>168</v>
      </c>
      <c r="X27" s="67">
        <v>45000</v>
      </c>
    </row>
    <row r="28" spans="1:25" ht="22.5">
      <c r="A28" s="98">
        <v>7</v>
      </c>
      <c r="B28" s="24" t="s">
        <v>156</v>
      </c>
      <c r="C28" s="12" t="s">
        <v>157</v>
      </c>
      <c r="D28" s="61" t="s">
        <v>15</v>
      </c>
      <c r="E28" s="12" t="s">
        <v>161</v>
      </c>
      <c r="F28" s="26">
        <v>6731630032</v>
      </c>
      <c r="G28" s="4" t="s">
        <v>69</v>
      </c>
      <c r="H28" s="8" t="s">
        <v>70</v>
      </c>
      <c r="I28" s="13" t="s">
        <v>15</v>
      </c>
      <c r="J28" s="25" t="s">
        <v>16</v>
      </c>
      <c r="K28" s="41" t="s">
        <v>22</v>
      </c>
      <c r="L28" s="36" t="s">
        <v>16</v>
      </c>
      <c r="M28" s="36" t="s">
        <v>71</v>
      </c>
      <c r="N28" s="36">
        <v>1</v>
      </c>
      <c r="O28" s="36" t="s">
        <v>15</v>
      </c>
      <c r="P28" s="36" t="s">
        <v>16</v>
      </c>
      <c r="Q28" s="36" t="s">
        <v>102</v>
      </c>
      <c r="R28" s="29" t="s">
        <v>163</v>
      </c>
      <c r="S28" s="29" t="s">
        <v>165</v>
      </c>
      <c r="T28" s="36" t="s">
        <v>13</v>
      </c>
      <c r="U28" s="81">
        <v>35</v>
      </c>
      <c r="V28" s="36" t="s">
        <v>84</v>
      </c>
      <c r="W28" s="36" t="s">
        <v>168</v>
      </c>
      <c r="X28" s="70">
        <v>24769</v>
      </c>
    </row>
    <row r="29" spans="1:25" ht="15.75" thickBot="1">
      <c r="A29" s="98"/>
      <c r="B29" s="5"/>
      <c r="C29" s="14"/>
      <c r="D29" s="14"/>
      <c r="E29" s="14"/>
      <c r="F29" s="37"/>
      <c r="G29" s="2"/>
      <c r="H29" s="8"/>
      <c r="I29" s="13"/>
      <c r="J29" s="25"/>
      <c r="K29" s="43" t="s">
        <v>72</v>
      </c>
      <c r="L29" s="15" t="s">
        <v>16</v>
      </c>
      <c r="M29" s="15" t="s">
        <v>71</v>
      </c>
      <c r="N29" s="15">
        <v>1</v>
      </c>
      <c r="O29" s="15" t="s">
        <v>15</v>
      </c>
      <c r="P29" s="15" t="s">
        <v>16</v>
      </c>
      <c r="Q29" s="15" t="s">
        <v>102</v>
      </c>
      <c r="R29" s="42" t="s">
        <v>163</v>
      </c>
      <c r="S29" s="49" t="s">
        <v>165</v>
      </c>
      <c r="T29" s="15" t="s">
        <v>13</v>
      </c>
      <c r="U29" s="82">
        <v>40</v>
      </c>
      <c r="V29" s="15" t="s">
        <v>85</v>
      </c>
      <c r="W29" s="40" t="s">
        <v>168</v>
      </c>
      <c r="X29" s="71">
        <v>15965</v>
      </c>
    </row>
    <row r="30" spans="1:25" ht="22.5" customHeight="1">
      <c r="A30" s="97">
        <v>8</v>
      </c>
      <c r="B30" s="30" t="s">
        <v>156</v>
      </c>
      <c r="C30" s="13" t="s">
        <v>157</v>
      </c>
      <c r="D30" s="59" t="s">
        <v>15</v>
      </c>
      <c r="E30" s="13" t="s">
        <v>161</v>
      </c>
      <c r="F30" s="25">
        <v>6731630032</v>
      </c>
      <c r="G30" s="3" t="s">
        <v>73</v>
      </c>
      <c r="H30" s="7" t="s">
        <v>78</v>
      </c>
      <c r="I30" s="12" t="s">
        <v>15</v>
      </c>
      <c r="J30" s="26" t="s">
        <v>16</v>
      </c>
      <c r="K30" s="27" t="s">
        <v>74</v>
      </c>
      <c r="L30" s="28" t="s">
        <v>16</v>
      </c>
      <c r="M30" s="28" t="s">
        <v>59</v>
      </c>
      <c r="N30" s="28">
        <v>18</v>
      </c>
      <c r="O30" s="28" t="s">
        <v>15</v>
      </c>
      <c r="P30" s="28" t="s">
        <v>16</v>
      </c>
      <c r="Q30" s="28" t="s">
        <v>102</v>
      </c>
      <c r="R30" s="29" t="s">
        <v>163</v>
      </c>
      <c r="S30" s="29" t="s">
        <v>165</v>
      </c>
      <c r="T30" s="28" t="s">
        <v>13</v>
      </c>
      <c r="U30" s="78">
        <v>40</v>
      </c>
      <c r="V30" s="28" t="s">
        <v>88</v>
      </c>
      <c r="W30" s="36" t="s">
        <v>168</v>
      </c>
      <c r="X30" s="65">
        <v>50850</v>
      </c>
    </row>
    <row r="31" spans="1:25" ht="27.75" customHeight="1">
      <c r="A31" s="98"/>
      <c r="B31" s="2"/>
      <c r="C31" s="13"/>
      <c r="D31" s="13"/>
      <c r="E31" s="13"/>
      <c r="F31" s="25"/>
      <c r="G31" s="2"/>
      <c r="H31" s="8"/>
      <c r="I31" s="13"/>
      <c r="J31" s="25"/>
      <c r="K31" s="31" t="s">
        <v>75</v>
      </c>
      <c r="L31" s="10" t="s">
        <v>16</v>
      </c>
      <c r="M31" s="10" t="s">
        <v>59</v>
      </c>
      <c r="N31" s="10">
        <v>18</v>
      </c>
      <c r="O31" s="10" t="s">
        <v>15</v>
      </c>
      <c r="P31" s="10" t="s">
        <v>16</v>
      </c>
      <c r="Q31" s="10" t="s">
        <v>102</v>
      </c>
      <c r="R31" s="32" t="s">
        <v>163</v>
      </c>
      <c r="S31" s="32" t="s">
        <v>165</v>
      </c>
      <c r="T31" s="10" t="s">
        <v>13</v>
      </c>
      <c r="U31" s="79">
        <v>23</v>
      </c>
      <c r="V31" s="10" t="s">
        <v>89</v>
      </c>
      <c r="W31" s="10" t="s">
        <v>168</v>
      </c>
      <c r="X31" s="66">
        <v>1302</v>
      </c>
    </row>
    <row r="32" spans="1:25" ht="26.25" customHeight="1" thickBot="1">
      <c r="A32" s="99"/>
      <c r="B32" s="5"/>
      <c r="C32" s="14"/>
      <c r="D32" s="14"/>
      <c r="E32" s="14"/>
      <c r="F32" s="37"/>
      <c r="G32" s="5"/>
      <c r="H32" s="9"/>
      <c r="I32" s="14"/>
      <c r="J32" s="37"/>
      <c r="K32" s="39" t="s">
        <v>76</v>
      </c>
      <c r="L32" s="40" t="s">
        <v>16</v>
      </c>
      <c r="M32" s="40" t="s">
        <v>59</v>
      </c>
      <c r="N32" s="40">
        <v>18</v>
      </c>
      <c r="O32" s="40" t="s">
        <v>15</v>
      </c>
      <c r="P32" s="40" t="s">
        <v>16</v>
      </c>
      <c r="Q32" s="40" t="s">
        <v>102</v>
      </c>
      <c r="R32" s="42" t="s">
        <v>163</v>
      </c>
      <c r="S32" s="49" t="s">
        <v>165</v>
      </c>
      <c r="T32" s="40" t="s">
        <v>13</v>
      </c>
      <c r="U32" s="80">
        <v>40</v>
      </c>
      <c r="V32" s="40" t="s">
        <v>90</v>
      </c>
      <c r="W32" s="40" t="s">
        <v>168</v>
      </c>
      <c r="X32" s="67">
        <v>7792</v>
      </c>
    </row>
    <row r="33" spans="1:24" ht="33.75" customHeight="1" thickBot="1">
      <c r="A33" s="100">
        <v>9</v>
      </c>
      <c r="B33" s="30" t="s">
        <v>156</v>
      </c>
      <c r="C33" s="12" t="s">
        <v>157</v>
      </c>
      <c r="D33" s="59" t="s">
        <v>15</v>
      </c>
      <c r="E33" s="12" t="s">
        <v>161</v>
      </c>
      <c r="F33" s="25">
        <v>6731630032</v>
      </c>
      <c r="G33" s="44" t="s">
        <v>77</v>
      </c>
      <c r="H33" s="45" t="s">
        <v>79</v>
      </c>
      <c r="I33" s="46" t="s">
        <v>80</v>
      </c>
      <c r="J33" s="47" t="s">
        <v>81</v>
      </c>
      <c r="K33" s="48" t="s">
        <v>74</v>
      </c>
      <c r="L33" s="46" t="s">
        <v>81</v>
      </c>
      <c r="M33" s="46" t="s">
        <v>86</v>
      </c>
      <c r="N33" s="46">
        <v>5</v>
      </c>
      <c r="O33" s="46" t="s">
        <v>80</v>
      </c>
      <c r="P33" s="49" t="s">
        <v>81</v>
      </c>
      <c r="Q33" s="46" t="s">
        <v>102</v>
      </c>
      <c r="R33" s="29" t="s">
        <v>163</v>
      </c>
      <c r="S33" s="62" t="s">
        <v>165</v>
      </c>
      <c r="T33" s="46" t="s">
        <v>39</v>
      </c>
      <c r="U33" s="83">
        <v>350</v>
      </c>
      <c r="V33" s="46" t="s">
        <v>87</v>
      </c>
      <c r="W33" s="53" t="s">
        <v>168</v>
      </c>
      <c r="X33" s="72">
        <v>480000</v>
      </c>
    </row>
    <row r="34" spans="1:24" ht="23.25" thickBot="1">
      <c r="A34" s="101">
        <v>10</v>
      </c>
      <c r="B34" s="50" t="s">
        <v>156</v>
      </c>
      <c r="C34" s="53" t="s">
        <v>157</v>
      </c>
      <c r="D34" s="60" t="s">
        <v>15</v>
      </c>
      <c r="E34" s="53" t="s">
        <v>161</v>
      </c>
      <c r="F34" s="51">
        <v>6731630032</v>
      </c>
      <c r="G34" s="6" t="s">
        <v>82</v>
      </c>
      <c r="H34" s="52" t="s">
        <v>83</v>
      </c>
      <c r="I34" s="53" t="s">
        <v>15</v>
      </c>
      <c r="J34" s="51" t="s">
        <v>16</v>
      </c>
      <c r="K34" s="54" t="s">
        <v>91</v>
      </c>
      <c r="L34" s="53" t="s">
        <v>16</v>
      </c>
      <c r="M34" s="53" t="s">
        <v>92</v>
      </c>
      <c r="N34" s="53">
        <v>1</v>
      </c>
      <c r="O34" s="53" t="s">
        <v>15</v>
      </c>
      <c r="P34" s="53" t="s">
        <v>16</v>
      </c>
      <c r="Q34" s="53" t="s">
        <v>102</v>
      </c>
      <c r="R34" s="29" t="s">
        <v>163</v>
      </c>
      <c r="S34" s="62" t="s">
        <v>165</v>
      </c>
      <c r="T34" s="53" t="s">
        <v>20</v>
      </c>
      <c r="U34" s="85">
        <v>77</v>
      </c>
      <c r="V34" s="53" t="s">
        <v>93</v>
      </c>
      <c r="W34" s="53" t="s">
        <v>168</v>
      </c>
      <c r="X34" s="73">
        <v>31200</v>
      </c>
    </row>
    <row r="35" spans="1:24" ht="23.25" thickBot="1">
      <c r="A35" s="98">
        <v>11</v>
      </c>
      <c r="B35" s="30" t="s">
        <v>156</v>
      </c>
      <c r="C35" s="13" t="s">
        <v>157</v>
      </c>
      <c r="D35" s="59" t="s">
        <v>15</v>
      </c>
      <c r="E35" s="13" t="s">
        <v>161</v>
      </c>
      <c r="F35" s="25">
        <v>6731630032</v>
      </c>
      <c r="G35" s="4" t="s">
        <v>94</v>
      </c>
      <c r="H35" s="8" t="s">
        <v>83</v>
      </c>
      <c r="I35" s="13" t="s">
        <v>15</v>
      </c>
      <c r="J35" s="25" t="s">
        <v>16</v>
      </c>
      <c r="K35" s="55" t="s">
        <v>95</v>
      </c>
      <c r="L35" s="13" t="s">
        <v>16</v>
      </c>
      <c r="M35" s="13" t="s">
        <v>92</v>
      </c>
      <c r="N35" s="13">
        <v>1</v>
      </c>
      <c r="O35" s="13" t="s">
        <v>15</v>
      </c>
      <c r="P35" s="13" t="s">
        <v>16</v>
      </c>
      <c r="Q35" s="13" t="s">
        <v>102</v>
      </c>
      <c r="R35" s="29" t="s">
        <v>163</v>
      </c>
      <c r="S35" s="62" t="s">
        <v>165</v>
      </c>
      <c r="T35" s="13" t="s">
        <v>96</v>
      </c>
      <c r="U35" s="84">
        <v>28</v>
      </c>
      <c r="V35" s="13" t="s">
        <v>97</v>
      </c>
      <c r="W35" s="53" t="s">
        <v>168</v>
      </c>
      <c r="X35" s="74">
        <v>11988</v>
      </c>
    </row>
    <row r="36" spans="1:24">
      <c r="A36" s="97">
        <v>12</v>
      </c>
      <c r="B36" s="24" t="s">
        <v>156</v>
      </c>
      <c r="C36" s="12" t="s">
        <v>157</v>
      </c>
      <c r="D36" s="61" t="s">
        <v>15</v>
      </c>
      <c r="E36" s="12" t="s">
        <v>161</v>
      </c>
      <c r="F36" s="26">
        <v>6731630032</v>
      </c>
      <c r="G36" s="1" t="s">
        <v>98</v>
      </c>
      <c r="H36" s="7" t="s">
        <v>99</v>
      </c>
      <c r="I36" s="12" t="s">
        <v>15</v>
      </c>
      <c r="J36" s="26" t="s">
        <v>16</v>
      </c>
      <c r="K36" s="27" t="s">
        <v>22</v>
      </c>
      <c r="L36" s="28" t="s">
        <v>16</v>
      </c>
      <c r="M36" s="28" t="s">
        <v>100</v>
      </c>
      <c r="N36" s="28" t="s">
        <v>101</v>
      </c>
      <c r="O36" s="28" t="s">
        <v>15</v>
      </c>
      <c r="P36" s="28" t="s">
        <v>16</v>
      </c>
      <c r="Q36" s="28" t="s">
        <v>102</v>
      </c>
      <c r="R36" s="29" t="s">
        <v>163</v>
      </c>
      <c r="S36" s="29" t="s">
        <v>165</v>
      </c>
      <c r="T36" s="28" t="s">
        <v>13</v>
      </c>
      <c r="U36" s="78">
        <v>23</v>
      </c>
      <c r="V36" s="28" t="s">
        <v>103</v>
      </c>
      <c r="W36" s="28" t="s">
        <v>168</v>
      </c>
      <c r="X36" s="65">
        <v>20378</v>
      </c>
    </row>
    <row r="37" spans="1:24" ht="15.75" thickBot="1">
      <c r="A37" s="99"/>
      <c r="B37" s="5"/>
      <c r="C37" s="14"/>
      <c r="D37" s="14"/>
      <c r="E37" s="14"/>
      <c r="F37" s="37"/>
      <c r="G37" s="5"/>
      <c r="H37" s="9"/>
      <c r="I37" s="14"/>
      <c r="J37" s="37"/>
      <c r="K37" s="39" t="s">
        <v>37</v>
      </c>
      <c r="L37" s="40" t="s">
        <v>16</v>
      </c>
      <c r="M37" s="40" t="s">
        <v>100</v>
      </c>
      <c r="N37" s="40" t="s">
        <v>101</v>
      </c>
      <c r="O37" s="40" t="s">
        <v>15</v>
      </c>
      <c r="P37" s="40" t="s">
        <v>16</v>
      </c>
      <c r="Q37" s="40" t="s">
        <v>102</v>
      </c>
      <c r="R37" s="42" t="s">
        <v>163</v>
      </c>
      <c r="S37" s="49" t="s">
        <v>165</v>
      </c>
      <c r="T37" s="40" t="s">
        <v>20</v>
      </c>
      <c r="U37" s="80">
        <v>20</v>
      </c>
      <c r="V37" s="40" t="s">
        <v>104</v>
      </c>
      <c r="W37" s="14" t="s">
        <v>168</v>
      </c>
      <c r="X37" s="67">
        <v>57908</v>
      </c>
    </row>
    <row r="38" spans="1:24">
      <c r="A38" s="98">
        <v>13</v>
      </c>
      <c r="B38" s="30" t="s">
        <v>156</v>
      </c>
      <c r="C38" s="12" t="s">
        <v>157</v>
      </c>
      <c r="D38" s="59" t="s">
        <v>15</v>
      </c>
      <c r="E38" s="12" t="s">
        <v>161</v>
      </c>
      <c r="F38" s="25">
        <v>6731630032</v>
      </c>
      <c r="G38" s="2" t="s">
        <v>105</v>
      </c>
      <c r="H38" s="8" t="s">
        <v>131</v>
      </c>
      <c r="I38" s="13" t="s">
        <v>15</v>
      </c>
      <c r="J38" s="25" t="s">
        <v>16</v>
      </c>
      <c r="K38" s="41" t="s">
        <v>106</v>
      </c>
      <c r="L38" s="36" t="s">
        <v>16</v>
      </c>
      <c r="M38" s="36" t="s">
        <v>132</v>
      </c>
      <c r="N38" s="36"/>
      <c r="O38" s="36" t="s">
        <v>15</v>
      </c>
      <c r="P38" s="36" t="s">
        <v>16</v>
      </c>
      <c r="Q38" s="36" t="s">
        <v>102</v>
      </c>
      <c r="R38" s="62" t="s">
        <v>163</v>
      </c>
      <c r="S38" s="62" t="s">
        <v>165</v>
      </c>
      <c r="T38" s="36" t="s">
        <v>13</v>
      </c>
      <c r="U38" s="81">
        <v>1.5</v>
      </c>
      <c r="V38" s="36" t="s">
        <v>107</v>
      </c>
      <c r="W38" s="36" t="s">
        <v>168</v>
      </c>
      <c r="X38" s="70">
        <v>857</v>
      </c>
    </row>
    <row r="39" spans="1:24" ht="25.5" customHeight="1">
      <c r="A39" s="98"/>
      <c r="B39" s="2"/>
      <c r="C39" s="13"/>
      <c r="D39" s="13"/>
      <c r="E39" s="13"/>
      <c r="F39" s="25"/>
      <c r="G39" s="2"/>
      <c r="H39" s="8"/>
      <c r="I39" s="13"/>
      <c r="J39" s="25"/>
      <c r="K39" s="31" t="s">
        <v>106</v>
      </c>
      <c r="L39" s="10" t="s">
        <v>16</v>
      </c>
      <c r="M39" s="11" t="s">
        <v>142</v>
      </c>
      <c r="N39" s="10"/>
      <c r="O39" s="10" t="s">
        <v>15</v>
      </c>
      <c r="P39" s="10" t="s">
        <v>16</v>
      </c>
      <c r="Q39" s="10" t="s">
        <v>102</v>
      </c>
      <c r="R39" s="32" t="s">
        <v>163</v>
      </c>
      <c r="S39" s="32" t="s">
        <v>165</v>
      </c>
      <c r="T39" s="10" t="s">
        <v>13</v>
      </c>
      <c r="U39" s="79">
        <v>1.5</v>
      </c>
      <c r="V39" s="10" t="s">
        <v>108</v>
      </c>
      <c r="W39" s="10" t="s">
        <v>168</v>
      </c>
      <c r="X39" s="66">
        <v>2177</v>
      </c>
    </row>
    <row r="40" spans="1:24" ht="27.75" customHeight="1">
      <c r="A40" s="98"/>
      <c r="B40" s="2"/>
      <c r="C40" s="13"/>
      <c r="D40" s="13"/>
      <c r="E40" s="13"/>
      <c r="F40" s="25"/>
      <c r="G40" s="2"/>
      <c r="H40" s="8"/>
      <c r="I40" s="13"/>
      <c r="J40" s="25"/>
      <c r="K40" s="31" t="s">
        <v>106</v>
      </c>
      <c r="L40" s="10" t="s">
        <v>16</v>
      </c>
      <c r="M40" s="11" t="s">
        <v>116</v>
      </c>
      <c r="N40" s="11"/>
      <c r="O40" s="10" t="s">
        <v>150</v>
      </c>
      <c r="P40" s="10" t="s">
        <v>16</v>
      </c>
      <c r="Q40" s="10" t="s">
        <v>102</v>
      </c>
      <c r="R40" s="32" t="s">
        <v>163</v>
      </c>
      <c r="S40" s="32" t="s">
        <v>165</v>
      </c>
      <c r="T40" s="10" t="s">
        <v>114</v>
      </c>
      <c r="U40" s="79">
        <v>1.5</v>
      </c>
      <c r="V40" s="10" t="s">
        <v>115</v>
      </c>
      <c r="W40" s="10" t="s">
        <v>168</v>
      </c>
      <c r="X40" s="66">
        <v>1528</v>
      </c>
    </row>
    <row r="41" spans="1:24" ht="22.5">
      <c r="A41" s="98"/>
      <c r="B41" s="2"/>
      <c r="C41" s="13"/>
      <c r="D41" s="13"/>
      <c r="E41" s="13"/>
      <c r="F41" s="25"/>
      <c r="G41" s="2"/>
      <c r="H41" s="8"/>
      <c r="I41" s="13"/>
      <c r="J41" s="25"/>
      <c r="K41" s="56" t="s">
        <v>148</v>
      </c>
      <c r="L41" s="10" t="s">
        <v>128</v>
      </c>
      <c r="M41" s="10" t="s">
        <v>158</v>
      </c>
      <c r="N41" s="10"/>
      <c r="O41" s="10" t="s">
        <v>15</v>
      </c>
      <c r="P41" s="10" t="s">
        <v>16</v>
      </c>
      <c r="Q41" s="10" t="s">
        <v>102</v>
      </c>
      <c r="R41" s="32" t="s">
        <v>163</v>
      </c>
      <c r="S41" s="32" t="s">
        <v>165</v>
      </c>
      <c r="T41" s="10" t="s">
        <v>13</v>
      </c>
      <c r="U41" s="79">
        <v>25</v>
      </c>
      <c r="V41" s="10" t="s">
        <v>129</v>
      </c>
      <c r="W41" s="10" t="s">
        <v>168</v>
      </c>
      <c r="X41" s="66">
        <v>574</v>
      </c>
    </row>
    <row r="42" spans="1:24" ht="23.25" customHeight="1">
      <c r="A42" s="98"/>
      <c r="B42" s="2"/>
      <c r="C42" s="13"/>
      <c r="D42" s="13"/>
      <c r="E42" s="13"/>
      <c r="F42" s="25"/>
      <c r="G42" s="2"/>
      <c r="H42" s="8"/>
      <c r="I42" s="13"/>
      <c r="J42" s="25"/>
      <c r="K42" s="31" t="s">
        <v>109</v>
      </c>
      <c r="L42" s="10" t="s">
        <v>128</v>
      </c>
      <c r="M42" s="10" t="s">
        <v>159</v>
      </c>
      <c r="N42" s="10"/>
      <c r="O42" s="10" t="s">
        <v>15</v>
      </c>
      <c r="P42" s="10" t="s">
        <v>16</v>
      </c>
      <c r="Q42" s="10" t="s">
        <v>102</v>
      </c>
      <c r="R42" s="32" t="s">
        <v>163</v>
      </c>
      <c r="S42" s="32" t="s">
        <v>165</v>
      </c>
      <c r="T42" s="10" t="s">
        <v>114</v>
      </c>
      <c r="U42" s="79">
        <v>7</v>
      </c>
      <c r="V42" s="10" t="s">
        <v>130</v>
      </c>
      <c r="W42" s="10" t="s">
        <v>168</v>
      </c>
      <c r="X42" s="66">
        <v>20225</v>
      </c>
    </row>
    <row r="43" spans="1:24" ht="22.5">
      <c r="A43" s="98"/>
      <c r="B43" s="2"/>
      <c r="C43" s="13"/>
      <c r="D43" s="13"/>
      <c r="E43" s="13"/>
      <c r="F43" s="25"/>
      <c r="G43" s="2"/>
      <c r="H43" s="8"/>
      <c r="I43" s="13"/>
      <c r="J43" s="25"/>
      <c r="K43" s="56" t="s">
        <v>143</v>
      </c>
      <c r="L43" s="10" t="s">
        <v>16</v>
      </c>
      <c r="M43" s="11" t="s">
        <v>152</v>
      </c>
      <c r="N43" s="11">
        <v>19</v>
      </c>
      <c r="O43" s="10" t="s">
        <v>111</v>
      </c>
      <c r="P43" s="10" t="s">
        <v>16</v>
      </c>
      <c r="Q43" s="10" t="s">
        <v>102</v>
      </c>
      <c r="R43" s="32" t="s">
        <v>163</v>
      </c>
      <c r="S43" s="32" t="s">
        <v>165</v>
      </c>
      <c r="T43" s="10" t="s">
        <v>13</v>
      </c>
      <c r="U43" s="79">
        <v>10</v>
      </c>
      <c r="V43" s="10" t="s">
        <v>110</v>
      </c>
      <c r="W43" s="10" t="s">
        <v>168</v>
      </c>
      <c r="X43" s="66">
        <v>2798</v>
      </c>
    </row>
    <row r="44" spans="1:24" ht="24" customHeight="1">
      <c r="A44" s="98"/>
      <c r="B44" s="2"/>
      <c r="C44" s="13"/>
      <c r="D44" s="13"/>
      <c r="E44" s="13"/>
      <c r="F44" s="25"/>
      <c r="G44" s="2"/>
      <c r="H44" s="8"/>
      <c r="I44" s="13"/>
      <c r="J44" s="25"/>
      <c r="K44" s="56" t="s">
        <v>149</v>
      </c>
      <c r="L44" s="10" t="s">
        <v>144</v>
      </c>
      <c r="M44" s="11" t="s">
        <v>144</v>
      </c>
      <c r="N44" s="10" t="s">
        <v>153</v>
      </c>
      <c r="O44" s="10" t="s">
        <v>15</v>
      </c>
      <c r="P44" s="10" t="s">
        <v>112</v>
      </c>
      <c r="Q44" s="10" t="s">
        <v>102</v>
      </c>
      <c r="R44" s="32" t="s">
        <v>163</v>
      </c>
      <c r="S44" s="32" t="s">
        <v>165</v>
      </c>
      <c r="T44" s="10" t="s">
        <v>13</v>
      </c>
      <c r="U44" s="79">
        <v>30</v>
      </c>
      <c r="V44" s="10" t="s">
        <v>113</v>
      </c>
      <c r="W44" s="10" t="s">
        <v>168</v>
      </c>
      <c r="X44" s="66">
        <v>6404</v>
      </c>
    </row>
    <row r="45" spans="1:24" ht="24" customHeight="1" thickBot="1">
      <c r="A45" s="98"/>
      <c r="B45" s="2"/>
      <c r="C45" s="13"/>
      <c r="D45" s="13"/>
      <c r="E45" s="13"/>
      <c r="F45" s="25"/>
      <c r="G45" s="2"/>
      <c r="H45" s="8"/>
      <c r="I45" s="13"/>
      <c r="J45" s="25"/>
      <c r="K45" s="57" t="s">
        <v>145</v>
      </c>
      <c r="L45" s="58" t="s">
        <v>65</v>
      </c>
      <c r="M45" s="58" t="s">
        <v>154</v>
      </c>
      <c r="N45" s="15">
        <v>99</v>
      </c>
      <c r="O45" s="15" t="s">
        <v>15</v>
      </c>
      <c r="P45" s="15" t="s">
        <v>65</v>
      </c>
      <c r="Q45" s="15" t="s">
        <v>102</v>
      </c>
      <c r="R45" s="42" t="s">
        <v>163</v>
      </c>
      <c r="S45" s="49" t="s">
        <v>165</v>
      </c>
      <c r="T45" s="15" t="s">
        <v>13</v>
      </c>
      <c r="U45" s="82">
        <v>30</v>
      </c>
      <c r="V45" s="15" t="s">
        <v>117</v>
      </c>
      <c r="W45" s="40" t="s">
        <v>168</v>
      </c>
      <c r="X45" s="71">
        <v>3085</v>
      </c>
    </row>
    <row r="46" spans="1:24">
      <c r="A46" s="97">
        <v>14</v>
      </c>
      <c r="B46" s="24" t="s">
        <v>156</v>
      </c>
      <c r="C46" s="12" t="s">
        <v>157</v>
      </c>
      <c r="D46" s="61" t="s">
        <v>15</v>
      </c>
      <c r="E46" s="12" t="s">
        <v>161</v>
      </c>
      <c r="F46" s="26">
        <v>6731630032</v>
      </c>
      <c r="G46" s="1" t="s">
        <v>118</v>
      </c>
      <c r="H46" s="7" t="s">
        <v>119</v>
      </c>
      <c r="I46" s="12" t="s">
        <v>15</v>
      </c>
      <c r="J46" s="26" t="s">
        <v>16</v>
      </c>
      <c r="K46" s="27" t="s">
        <v>120</v>
      </c>
      <c r="L46" s="28" t="s">
        <v>16</v>
      </c>
      <c r="M46" s="28" t="s">
        <v>43</v>
      </c>
      <c r="N46" s="28">
        <v>91</v>
      </c>
      <c r="O46" s="28" t="s">
        <v>15</v>
      </c>
      <c r="P46" s="28" t="s">
        <v>16</v>
      </c>
      <c r="Q46" s="28" t="s">
        <v>102</v>
      </c>
      <c r="R46" s="29" t="s">
        <v>163</v>
      </c>
      <c r="S46" s="29" t="s">
        <v>165</v>
      </c>
      <c r="T46" s="28" t="s">
        <v>13</v>
      </c>
      <c r="U46" s="78">
        <v>50</v>
      </c>
      <c r="V46" s="28" t="s">
        <v>122</v>
      </c>
      <c r="W46" s="28" t="s">
        <v>168</v>
      </c>
      <c r="X46" s="65">
        <v>66266</v>
      </c>
    </row>
    <row r="47" spans="1:24" ht="15.75" thickBot="1">
      <c r="A47" s="99"/>
      <c r="B47" s="5"/>
      <c r="C47" s="14"/>
      <c r="D47" s="14"/>
      <c r="E47" s="14"/>
      <c r="F47" s="37"/>
      <c r="G47" s="5"/>
      <c r="H47" s="9"/>
      <c r="I47" s="14"/>
      <c r="J47" s="37"/>
      <c r="K47" s="39" t="s">
        <v>120</v>
      </c>
      <c r="L47" s="40" t="s">
        <v>112</v>
      </c>
      <c r="M47" s="40" t="s">
        <v>121</v>
      </c>
      <c r="N47" s="40">
        <v>20</v>
      </c>
      <c r="O47" s="40" t="s">
        <v>111</v>
      </c>
      <c r="P47" s="40" t="s">
        <v>112</v>
      </c>
      <c r="Q47" s="40" t="s">
        <v>102</v>
      </c>
      <c r="R47" s="42" t="s">
        <v>163</v>
      </c>
      <c r="S47" s="49" t="s">
        <v>165</v>
      </c>
      <c r="T47" s="40" t="s">
        <v>13</v>
      </c>
      <c r="U47" s="80">
        <v>14</v>
      </c>
      <c r="V47" s="40" t="s">
        <v>123</v>
      </c>
      <c r="W47" s="14" t="s">
        <v>168</v>
      </c>
      <c r="X47" s="67">
        <v>9812</v>
      </c>
    </row>
    <row r="48" spans="1:24" ht="15.75" thickBot="1">
      <c r="A48" s="101">
        <v>15</v>
      </c>
      <c r="B48" s="50" t="s">
        <v>156</v>
      </c>
      <c r="C48" s="53" t="s">
        <v>157</v>
      </c>
      <c r="D48" s="60" t="s">
        <v>15</v>
      </c>
      <c r="E48" s="53" t="s">
        <v>161</v>
      </c>
      <c r="F48" s="51">
        <v>6731630032</v>
      </c>
      <c r="G48" s="6" t="s">
        <v>124</v>
      </c>
      <c r="H48" s="52" t="s">
        <v>131</v>
      </c>
      <c r="I48" s="53" t="s">
        <v>15</v>
      </c>
      <c r="J48" s="51" t="s">
        <v>16</v>
      </c>
      <c r="K48" s="54" t="s">
        <v>125</v>
      </c>
      <c r="L48" s="53" t="s">
        <v>16</v>
      </c>
      <c r="M48" s="53" t="s">
        <v>132</v>
      </c>
      <c r="N48" s="53">
        <v>16</v>
      </c>
      <c r="O48" s="53" t="s">
        <v>15</v>
      </c>
      <c r="P48" s="53" t="s">
        <v>16</v>
      </c>
      <c r="Q48" s="53" t="s">
        <v>102</v>
      </c>
      <c r="R48" s="29" t="s">
        <v>163</v>
      </c>
      <c r="S48" s="62" t="s">
        <v>165</v>
      </c>
      <c r="T48" s="53" t="s">
        <v>13</v>
      </c>
      <c r="U48" s="85">
        <v>40</v>
      </c>
      <c r="V48" s="53" t="s">
        <v>126</v>
      </c>
      <c r="W48" s="36" t="s">
        <v>168</v>
      </c>
      <c r="X48" s="73">
        <v>105718</v>
      </c>
    </row>
    <row r="49" spans="1:24" ht="15.75" thickBot="1">
      <c r="A49" s="10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4" t="s">
        <v>175</v>
      </c>
      <c r="U49" s="95">
        <f>SUM(U4:U8)+SUM(U10:U48)</f>
        <v>1484</v>
      </c>
      <c r="V49" s="92"/>
      <c r="W49" s="94" t="s">
        <v>174</v>
      </c>
      <c r="X49" s="93">
        <f>SUM(X4:X48)</f>
        <v>1408685</v>
      </c>
    </row>
    <row r="50" spans="1:24">
      <c r="A50" s="10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4">
      <c r="A51" s="10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4">
      <c r="A52" s="10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4">
      <c r="A53" s="10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4">
      <c r="A54" s="10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4">
      <c r="A55" s="10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4">
      <c r="A56" s="10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4">
      <c r="A57" s="10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4">
      <c r="A58" s="10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4">
      <c r="A59" s="10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4">
      <c r="A60" s="10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4">
      <c r="A61" s="10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4">
      <c r="A62" s="10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4">
      <c r="A63" s="10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4">
      <c r="A64" s="10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>
      <c r="A65" s="10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>
      <c r="A66" s="10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>
      <c r="A67" s="10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>
      <c r="A68" s="10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>
      <c r="A69" s="10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>
      <c r="A70" s="10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>
      <c r="A71" s="10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>
      <c r="A72" s="10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>
      <c r="A73" s="10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</sheetData>
  <mergeCells count="13">
    <mergeCell ref="X2:X3"/>
    <mergeCell ref="W2:W3"/>
    <mergeCell ref="R2:R3"/>
    <mergeCell ref="T2:T3"/>
    <mergeCell ref="A2:A3"/>
    <mergeCell ref="G2:J2"/>
    <mergeCell ref="K2:K3"/>
    <mergeCell ref="L2:P2"/>
    <mergeCell ref="B2:F2"/>
    <mergeCell ref="Q2:Q3"/>
    <mergeCell ref="U2:U3"/>
    <mergeCell ref="S2:S3"/>
    <mergeCell ref="V2:V3"/>
  </mergeCells>
  <pageMargins left="0.38" right="0.56999999999999995" top="0.3" bottom="0.37" header="0.21" footer="0.17"/>
  <pageSetup paperSize="8" scale="86" fitToWidth="2" orientation="landscape" r:id="rId1"/>
  <ignoredErrors>
    <ignoredError sqref="N19:N20 N7:N8" twoDigitTextYear="1"/>
    <ignoredError sqref="N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Achcińska Dorota</dc:creator>
  <cp:lastModifiedBy>user</cp:lastModifiedBy>
  <cp:lastPrinted>2017-10-31T13:49:01Z</cp:lastPrinted>
  <dcterms:created xsi:type="dcterms:W3CDTF">2014-03-11T11:45:47Z</dcterms:created>
  <dcterms:modified xsi:type="dcterms:W3CDTF">2017-11-03T12:04:40Z</dcterms:modified>
</cp:coreProperties>
</file>