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6.11.2021\ZAPYTANIE OFERTOWE - montaż i demontaż dekoracji oświetleniowych\"/>
    </mc:Choice>
  </mc:AlternateContent>
  <bookViews>
    <workbookView xWindow="120" yWindow="105" windowWidth="19095" windowHeight="1195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7" i="1"/>
  <c r="H15" i="1"/>
  <c r="H13" i="1"/>
  <c r="H10" i="1"/>
  <c r="H8" i="1"/>
  <c r="H7" i="1"/>
  <c r="H4" i="1"/>
  <c r="F25" i="1"/>
  <c r="F26" i="1" l="1"/>
  <c r="C25" i="1" l="1"/>
</calcChain>
</file>

<file path=xl/sharedStrings.xml><?xml version="1.0" encoding="utf-8"?>
<sst xmlns="http://schemas.openxmlformats.org/spreadsheetml/2006/main" count="151" uniqueCount="78">
  <si>
    <t xml:space="preserve">Nazwa ulicy </t>
  </si>
  <si>
    <t xml:space="preserve">Lipowa </t>
  </si>
  <si>
    <t>3 Maja, Mickiewicza</t>
  </si>
  <si>
    <t>Ordona, Pl Sowińskiego</t>
  </si>
  <si>
    <t>Rondo Golińskiego</t>
  </si>
  <si>
    <t>Jana Pawła II (od ronda  Golińskiego do Kościuszki)</t>
  </si>
  <si>
    <t>Wyszyńskiego do Kamiennej</t>
  </si>
  <si>
    <t>Boh. Warszawy od Pl.Wolności do Kosińskiego</t>
  </si>
  <si>
    <t>Bartoszewskiego, Wyścigowa, Podgórna</t>
  </si>
  <si>
    <t>L-3D-45</t>
  </si>
  <si>
    <t>Pl. Wolnosci i Zamkowa</t>
  </si>
  <si>
    <t>LK-46</t>
  </si>
  <si>
    <t>LB-19</t>
  </si>
  <si>
    <t>ML 52</t>
  </si>
  <si>
    <t>Wyszyńskiego do Kamiennej cd.</t>
  </si>
  <si>
    <t>Kokarda L-3D-33</t>
  </si>
  <si>
    <t>Korona L-3D-33S</t>
  </si>
  <si>
    <t>80 cm</t>
  </si>
  <si>
    <t>200 cm</t>
  </si>
  <si>
    <t>180 cm</t>
  </si>
  <si>
    <t>195 cm</t>
  </si>
  <si>
    <t>ML 121 A</t>
  </si>
  <si>
    <t>Choinka ML 59</t>
  </si>
  <si>
    <t>250 cm</t>
  </si>
  <si>
    <t>naprzemiennie motyw zimna biel i ciepła biel</t>
  </si>
  <si>
    <t>zielony obrys i gwiazda, wnętrze choinki białe</t>
  </si>
  <si>
    <t xml:space="preserve"> ML 251 A</t>
  </si>
  <si>
    <t>ML 206</t>
  </si>
  <si>
    <t>Warcisława IV, od Warszawskiej do Wiśniowej</t>
  </si>
  <si>
    <t>Warcisława IV, od Wiśniowej do Kanałowej</t>
  </si>
  <si>
    <t>Warcisława IV, od Wiśniowej do Kanałowej i dalej do Sikorskiego</t>
  </si>
  <si>
    <t>biały obrys i gwiazda, wnętrze choinki zielone</t>
  </si>
  <si>
    <t>165 cm</t>
  </si>
  <si>
    <t>M</t>
  </si>
  <si>
    <t>E</t>
  </si>
  <si>
    <t>N</t>
  </si>
  <si>
    <r>
      <t xml:space="preserve">Producent:  </t>
    </r>
    <r>
      <rPr>
        <b/>
        <sz val="10"/>
        <color rgb="FFFF0000"/>
        <rFont val="Arial"/>
        <family val="2"/>
        <charset val="238"/>
      </rPr>
      <t xml:space="preserve">  E-Empassio</t>
    </r>
    <r>
      <rPr>
        <b/>
        <sz val="10"/>
        <color theme="1"/>
        <rFont val="Arial"/>
        <family val="2"/>
        <charset val="238"/>
      </rPr>
      <t xml:space="preserve">  </t>
    </r>
    <r>
      <rPr>
        <b/>
        <sz val="10"/>
        <rFont val="Arial"/>
        <family val="2"/>
        <charset val="238"/>
      </rPr>
      <t>M-Multi-Light</t>
    </r>
  </si>
  <si>
    <t>Dworcowa - przy parkingu w sąsiedztwie Dworca PKP</t>
  </si>
  <si>
    <t>Rondo kard. Jeża (przy skrzyżow. ul.Jana Pawła II i kard.S.Wyszyńskiego)</t>
  </si>
  <si>
    <t>T</t>
  </si>
  <si>
    <t>ML 217</t>
  </si>
  <si>
    <t>170 cm</t>
  </si>
  <si>
    <t>1 Maja od Jana Pawła II do Pl.Wolności</t>
  </si>
  <si>
    <t>Boh. Warszawy do Kosińskiego do Jana Pawła II</t>
  </si>
  <si>
    <t>Lp.</t>
  </si>
  <si>
    <t>Inne dekoracje do montażu</t>
  </si>
  <si>
    <t>Rondo św. Katarzyny Aleksandryjskiej (przy skrzyż. ul. Piłsudskiego i Szczecińskiej)</t>
  </si>
  <si>
    <t>na ul. Warcisława IV przy "Małej Poczcie"</t>
  </si>
  <si>
    <t>na ul.Boh. Warszawy naprzeciwko Sądu</t>
  </si>
  <si>
    <t>na ul.Wyszyńskiego przy 1-szych schodkach od stony Ronda kard. I.Jeża</t>
  </si>
  <si>
    <t>na ul. Kopernika na terenie byłego miasteczka ruchu drogowego</t>
  </si>
  <si>
    <t>Sprawdzone: N - Nie            T - Tak</t>
  </si>
  <si>
    <r>
      <rPr>
        <b/>
        <sz val="10"/>
        <rFont val="Arial"/>
        <family val="2"/>
        <charset val="238"/>
      </rPr>
      <t xml:space="preserve">Sprawdzone:     </t>
    </r>
    <r>
      <rPr>
        <b/>
        <sz val="10"/>
        <color rgb="FFFF0000"/>
        <rFont val="Arial"/>
        <family val="2"/>
        <charset val="238"/>
      </rPr>
      <t xml:space="preserve">                 N - Nie                                        </t>
    </r>
    <r>
      <rPr>
        <b/>
        <sz val="10"/>
        <rFont val="Arial"/>
        <family val="2"/>
        <charset val="238"/>
      </rPr>
      <t>T - Tak</t>
    </r>
  </si>
  <si>
    <t>1 dekoracja oświetleniowa składa się z 3 pojedynczych ramek</t>
  </si>
  <si>
    <t>dekoracja typu 3D składająca się z 2 elementów</t>
  </si>
  <si>
    <t>Razem:</t>
  </si>
  <si>
    <t>Do sprawdzenia:</t>
  </si>
  <si>
    <t>Sprawdzone:</t>
  </si>
  <si>
    <t>Ilość</t>
  </si>
  <si>
    <t>Rok zakupu</t>
  </si>
  <si>
    <t>Symbol</t>
  </si>
  <si>
    <t>Razem</t>
  </si>
  <si>
    <t>Wysokość</t>
  </si>
  <si>
    <t>Uwagi</t>
  </si>
  <si>
    <t>Napis "Wesołych Świąt" o dług 4,90 m do montażu na wieży Ratusza, ML-WS-12</t>
  </si>
  <si>
    <t>Os. Zachód na ul.Połczyńskiej przy sklepie "POLO Market"</t>
  </si>
  <si>
    <r>
      <t xml:space="preserve">Kurtyny- sprawdzone:      </t>
    </r>
    <r>
      <rPr>
        <b/>
        <sz val="10"/>
        <color rgb="FFFF0000"/>
        <rFont val="Arial"/>
        <family val="2"/>
        <charset val="238"/>
      </rPr>
      <t xml:space="preserve">N - Nie    </t>
    </r>
    <r>
      <rPr>
        <b/>
        <sz val="10"/>
        <color theme="1"/>
        <rFont val="Arial"/>
        <family val="2"/>
        <charset val="238"/>
      </rPr>
      <t xml:space="preserve">                             T - Tak</t>
    </r>
  </si>
  <si>
    <t>Jana Pawła II (do Ronda Golińskiego)</t>
  </si>
  <si>
    <t>Wyszyńskiego, Warcisława IV do Warszawskiej</t>
  </si>
  <si>
    <t>-</t>
  </si>
  <si>
    <t>szt.</t>
  </si>
  <si>
    <t>cm</t>
  </si>
  <si>
    <t>Lokalizacje małych choinek do przyozdobienia kurtynami świetlymi:</t>
  </si>
  <si>
    <t>Duża sztuczna choinka o wys. 10 m - pl. Wolności, CH-I-03 - moduły górne 1-6 m</t>
  </si>
  <si>
    <t>Duża sztuczna choinka o wys. 10 m - pl. Wolności, CH-I-03 - moduły dolne 6-10 m</t>
  </si>
  <si>
    <t>30 szt. zestawów węży świetlnych do montażu na straganach na pl. Wolności</t>
  </si>
  <si>
    <r>
      <t xml:space="preserve">Sprawdzone: </t>
    </r>
    <r>
      <rPr>
        <b/>
        <sz val="10"/>
        <color rgb="FFFF0000"/>
        <rFont val="Arial"/>
        <family val="2"/>
        <charset val="238"/>
      </rPr>
      <t>N - Nie</t>
    </r>
    <r>
      <rPr>
        <b/>
        <sz val="10"/>
        <color theme="1"/>
        <rFont val="Arial"/>
        <family val="2"/>
        <charset val="238"/>
      </rPr>
      <t xml:space="preserve">                 </t>
    </r>
    <r>
      <rPr>
        <b/>
        <sz val="10"/>
        <rFont val="Arial"/>
        <family val="2"/>
        <charset val="238"/>
      </rPr>
      <t>T - Tak</t>
    </r>
  </si>
  <si>
    <t>Załącznik 1.  Zestawienie ulic, na których zostaną zamontowane dekoracje oświetleniowe w 2021 r. oraz dekoracji do sprawdzenia i naprawy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</si>
</sst>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EFF59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zoomScale="90" zoomScaleNormal="90" workbookViewId="0">
      <selection activeCell="B1" sqref="B1"/>
    </sheetView>
  </sheetViews>
  <sheetFormatPr defaultColWidth="9.140625" defaultRowHeight="12.75" x14ac:dyDescent="0.2"/>
  <cols>
    <col min="1" max="1" width="7.28515625" style="7" customWidth="1"/>
    <col min="2" max="2" width="79.28515625" style="33" customWidth="1"/>
    <col min="3" max="3" width="9.140625" style="1"/>
    <col min="4" max="6" width="13.28515625" style="1" customWidth="1"/>
    <col min="7" max="7" width="18.140625" style="1" customWidth="1"/>
    <col min="8" max="8" width="9.140625" style="7"/>
    <col min="9" max="9" width="11.85546875" style="10" customWidth="1"/>
    <col min="10" max="10" width="44.28515625" style="25" customWidth="1"/>
    <col min="11" max="16384" width="9.140625" style="12"/>
  </cols>
  <sheetData>
    <row r="1" spans="1:10" s="7" customFormat="1" ht="26.45" customHeight="1" x14ac:dyDescent="0.2">
      <c r="B1" s="39" t="s">
        <v>77</v>
      </c>
      <c r="C1" s="8"/>
      <c r="D1" s="8"/>
      <c r="E1" s="8"/>
      <c r="F1" s="8"/>
      <c r="G1" s="8"/>
      <c r="I1" s="11"/>
      <c r="J1" s="25"/>
    </row>
    <row r="2" spans="1:10" ht="44.45" customHeight="1" x14ac:dyDescent="0.2">
      <c r="A2" s="13" t="s">
        <v>44</v>
      </c>
      <c r="B2" s="22" t="s">
        <v>0</v>
      </c>
      <c r="C2" s="2" t="s">
        <v>58</v>
      </c>
      <c r="D2" s="2" t="s">
        <v>59</v>
      </c>
      <c r="E2" s="23" t="s">
        <v>36</v>
      </c>
      <c r="F2" s="23" t="s">
        <v>76</v>
      </c>
      <c r="G2" s="2" t="s">
        <v>60</v>
      </c>
      <c r="H2" s="13" t="s">
        <v>61</v>
      </c>
      <c r="I2" s="15" t="s">
        <v>62</v>
      </c>
      <c r="J2" s="24" t="s">
        <v>63</v>
      </c>
    </row>
    <row r="3" spans="1:10" ht="22.15" customHeight="1" x14ac:dyDescent="0.2">
      <c r="A3" s="13" t="s">
        <v>69</v>
      </c>
      <c r="B3" s="13" t="s">
        <v>69</v>
      </c>
      <c r="C3" s="2" t="s">
        <v>70</v>
      </c>
      <c r="D3" s="2" t="s">
        <v>69</v>
      </c>
      <c r="E3" s="23" t="s">
        <v>69</v>
      </c>
      <c r="F3" s="23" t="s">
        <v>69</v>
      </c>
      <c r="G3" s="2" t="s">
        <v>69</v>
      </c>
      <c r="H3" s="43" t="s">
        <v>70</v>
      </c>
      <c r="I3" s="44" t="s">
        <v>71</v>
      </c>
      <c r="J3" s="50" t="s">
        <v>69</v>
      </c>
    </row>
    <row r="4" spans="1:10" ht="20.100000000000001" customHeight="1" x14ac:dyDescent="0.2">
      <c r="A4" s="46">
        <v>1</v>
      </c>
      <c r="B4" s="47" t="s">
        <v>7</v>
      </c>
      <c r="C4" s="48">
        <v>15</v>
      </c>
      <c r="D4" s="48">
        <v>2016</v>
      </c>
      <c r="E4" s="48" t="s">
        <v>34</v>
      </c>
      <c r="F4" s="48" t="s">
        <v>35</v>
      </c>
      <c r="G4" s="49" t="s">
        <v>16</v>
      </c>
      <c r="H4" s="69">
        <f>C4+C5+C6</f>
        <v>25</v>
      </c>
      <c r="I4" s="70" t="s">
        <v>17</v>
      </c>
      <c r="J4" s="57" t="s">
        <v>54</v>
      </c>
    </row>
    <row r="5" spans="1:10" ht="20.100000000000001" customHeight="1" x14ac:dyDescent="0.2">
      <c r="A5" s="46">
        <v>2</v>
      </c>
      <c r="B5" s="47" t="s">
        <v>43</v>
      </c>
      <c r="C5" s="48">
        <v>7</v>
      </c>
      <c r="D5" s="48">
        <v>2016</v>
      </c>
      <c r="E5" s="48" t="s">
        <v>34</v>
      </c>
      <c r="F5" s="48" t="s">
        <v>35</v>
      </c>
      <c r="G5" s="49" t="s">
        <v>16</v>
      </c>
      <c r="H5" s="58"/>
      <c r="I5" s="71"/>
      <c r="J5" s="58"/>
    </row>
    <row r="6" spans="1:10" ht="20.100000000000001" customHeight="1" x14ac:dyDescent="0.2">
      <c r="A6" s="46">
        <v>3</v>
      </c>
      <c r="B6" s="47" t="s">
        <v>42</v>
      </c>
      <c r="C6" s="48">
        <v>3</v>
      </c>
      <c r="D6" s="48">
        <v>2016</v>
      </c>
      <c r="E6" s="48" t="s">
        <v>34</v>
      </c>
      <c r="F6" s="48" t="s">
        <v>35</v>
      </c>
      <c r="G6" s="49" t="s">
        <v>16</v>
      </c>
      <c r="H6" s="59"/>
      <c r="I6" s="72"/>
      <c r="J6" s="59"/>
    </row>
    <row r="7" spans="1:10" ht="20.100000000000001" customHeight="1" x14ac:dyDescent="0.2">
      <c r="A7" s="13">
        <v>4</v>
      </c>
      <c r="B7" s="22" t="s">
        <v>67</v>
      </c>
      <c r="C7" s="17">
        <v>9</v>
      </c>
      <c r="D7" s="17">
        <v>2016</v>
      </c>
      <c r="E7" s="17" t="s">
        <v>34</v>
      </c>
      <c r="F7" s="17" t="s">
        <v>35</v>
      </c>
      <c r="G7" s="2" t="s">
        <v>15</v>
      </c>
      <c r="H7" s="14">
        <f>C7</f>
        <v>9</v>
      </c>
      <c r="I7" s="42" t="s">
        <v>18</v>
      </c>
      <c r="J7" s="28" t="s">
        <v>54</v>
      </c>
    </row>
    <row r="8" spans="1:10" ht="20.100000000000001" customHeight="1" x14ac:dyDescent="0.2">
      <c r="A8" s="46">
        <v>5</v>
      </c>
      <c r="B8" s="47" t="s">
        <v>4</v>
      </c>
      <c r="C8" s="48">
        <v>3</v>
      </c>
      <c r="D8" s="48">
        <v>2016</v>
      </c>
      <c r="E8" s="48" t="s">
        <v>34</v>
      </c>
      <c r="F8" s="48" t="s">
        <v>35</v>
      </c>
      <c r="G8" s="49" t="s">
        <v>11</v>
      </c>
      <c r="H8" s="70">
        <f>C8+C9</f>
        <v>16</v>
      </c>
      <c r="I8" s="86" t="s">
        <v>19</v>
      </c>
      <c r="J8" s="57"/>
    </row>
    <row r="9" spans="1:10" ht="20.100000000000001" customHeight="1" x14ac:dyDescent="0.2">
      <c r="A9" s="46">
        <v>6</v>
      </c>
      <c r="B9" s="47" t="s">
        <v>5</v>
      </c>
      <c r="C9" s="48">
        <v>13</v>
      </c>
      <c r="D9" s="48">
        <v>2016</v>
      </c>
      <c r="E9" s="48" t="s">
        <v>34</v>
      </c>
      <c r="F9" s="48" t="s">
        <v>35</v>
      </c>
      <c r="G9" s="49" t="s">
        <v>11</v>
      </c>
      <c r="H9" s="73"/>
      <c r="I9" s="86"/>
      <c r="J9" s="59"/>
    </row>
    <row r="10" spans="1:10" s="7" customFormat="1" ht="20.100000000000001" customHeight="1" x14ac:dyDescent="0.2">
      <c r="A10" s="13">
        <v>7</v>
      </c>
      <c r="B10" s="22" t="s">
        <v>68</v>
      </c>
      <c r="C10" s="17">
        <v>6</v>
      </c>
      <c r="D10" s="17">
        <v>2016</v>
      </c>
      <c r="E10" s="17" t="s">
        <v>34</v>
      </c>
      <c r="F10" s="17" t="s">
        <v>35</v>
      </c>
      <c r="G10" s="2" t="s">
        <v>12</v>
      </c>
      <c r="H10" s="87">
        <f>C10+C11+C12</f>
        <v>17</v>
      </c>
      <c r="I10" s="75" t="s">
        <v>19</v>
      </c>
      <c r="J10" s="83"/>
    </row>
    <row r="11" spans="1:10" ht="20.100000000000001" customHeight="1" x14ac:dyDescent="0.2">
      <c r="A11" s="13">
        <v>8</v>
      </c>
      <c r="B11" s="22" t="s">
        <v>28</v>
      </c>
      <c r="C11" s="17">
        <v>8</v>
      </c>
      <c r="D11" s="17">
        <v>2016</v>
      </c>
      <c r="E11" s="17" t="s">
        <v>34</v>
      </c>
      <c r="F11" s="17" t="s">
        <v>35</v>
      </c>
      <c r="G11" s="2" t="s">
        <v>12</v>
      </c>
      <c r="H11" s="88"/>
      <c r="I11" s="90"/>
      <c r="J11" s="84"/>
    </row>
    <row r="12" spans="1:10" ht="20.100000000000001" customHeight="1" x14ac:dyDescent="0.2">
      <c r="A12" s="13">
        <v>9</v>
      </c>
      <c r="B12" s="22" t="s">
        <v>29</v>
      </c>
      <c r="C12" s="17">
        <v>3</v>
      </c>
      <c r="D12" s="17">
        <v>2016</v>
      </c>
      <c r="E12" s="17" t="s">
        <v>34</v>
      </c>
      <c r="F12" s="17" t="s">
        <v>35</v>
      </c>
      <c r="G12" s="2" t="s">
        <v>12</v>
      </c>
      <c r="H12" s="89"/>
      <c r="I12" s="76"/>
      <c r="J12" s="85"/>
    </row>
    <row r="13" spans="1:10" ht="20.100000000000001" customHeight="1" x14ac:dyDescent="0.2">
      <c r="A13" s="46">
        <v>10</v>
      </c>
      <c r="B13" s="47" t="s">
        <v>10</v>
      </c>
      <c r="C13" s="48">
        <v>20</v>
      </c>
      <c r="D13" s="48">
        <v>2017</v>
      </c>
      <c r="E13" s="48" t="s">
        <v>34</v>
      </c>
      <c r="F13" s="48" t="s">
        <v>35</v>
      </c>
      <c r="G13" s="49" t="s">
        <v>9</v>
      </c>
      <c r="H13" s="70">
        <f>C13+C14</f>
        <v>39</v>
      </c>
      <c r="I13" s="70" t="s">
        <v>18</v>
      </c>
      <c r="J13" s="57" t="s">
        <v>53</v>
      </c>
    </row>
    <row r="14" spans="1:10" ht="20.100000000000001" customHeight="1" x14ac:dyDescent="0.2">
      <c r="A14" s="46">
        <v>11</v>
      </c>
      <c r="B14" s="47" t="s">
        <v>8</v>
      </c>
      <c r="C14" s="48">
        <v>19</v>
      </c>
      <c r="D14" s="48">
        <v>2018</v>
      </c>
      <c r="E14" s="48" t="s">
        <v>34</v>
      </c>
      <c r="F14" s="48" t="s">
        <v>35</v>
      </c>
      <c r="G14" s="49" t="s">
        <v>9</v>
      </c>
      <c r="H14" s="73"/>
      <c r="I14" s="72"/>
      <c r="J14" s="59"/>
    </row>
    <row r="15" spans="1:10" s="10" customFormat="1" ht="20.100000000000001" customHeight="1" x14ac:dyDescent="0.2">
      <c r="A15" s="13">
        <v>12</v>
      </c>
      <c r="B15" s="32" t="s">
        <v>38</v>
      </c>
      <c r="C15" s="15">
        <v>4</v>
      </c>
      <c r="D15" s="15">
        <v>2018</v>
      </c>
      <c r="E15" s="15" t="s">
        <v>33</v>
      </c>
      <c r="F15" s="15" t="s">
        <v>39</v>
      </c>
      <c r="G15" s="15" t="s">
        <v>21</v>
      </c>
      <c r="H15" s="75">
        <f>C15+C16</f>
        <v>20</v>
      </c>
      <c r="I15" s="77" t="s">
        <v>20</v>
      </c>
      <c r="J15" s="81"/>
    </row>
    <row r="16" spans="1:10" s="11" customFormat="1" ht="20.100000000000001" customHeight="1" x14ac:dyDescent="0.2">
      <c r="A16" s="13">
        <v>13</v>
      </c>
      <c r="B16" s="32" t="s">
        <v>6</v>
      </c>
      <c r="C16" s="15">
        <v>16</v>
      </c>
      <c r="D16" s="15">
        <v>2018</v>
      </c>
      <c r="E16" s="15" t="s">
        <v>33</v>
      </c>
      <c r="F16" s="15" t="s">
        <v>39</v>
      </c>
      <c r="G16" s="15" t="s">
        <v>21</v>
      </c>
      <c r="H16" s="76"/>
      <c r="I16" s="77"/>
      <c r="J16" s="82"/>
    </row>
    <row r="17" spans="1:11" s="7" customFormat="1" ht="20.100000000000001" customHeight="1" x14ac:dyDescent="0.2">
      <c r="A17" s="46">
        <v>14</v>
      </c>
      <c r="B17" s="47" t="s">
        <v>14</v>
      </c>
      <c r="C17" s="49">
        <v>12</v>
      </c>
      <c r="D17" s="49">
        <v>2018</v>
      </c>
      <c r="E17" s="49" t="s">
        <v>33</v>
      </c>
      <c r="F17" s="49" t="s">
        <v>39</v>
      </c>
      <c r="G17" s="49" t="s">
        <v>13</v>
      </c>
      <c r="H17" s="70">
        <f>C17+C18</f>
        <v>20</v>
      </c>
      <c r="I17" s="78" t="s">
        <v>18</v>
      </c>
      <c r="J17" s="57"/>
      <c r="K17" s="11"/>
    </row>
    <row r="18" spans="1:11" s="7" customFormat="1" ht="20.100000000000001" customHeight="1" x14ac:dyDescent="0.2">
      <c r="A18" s="46">
        <v>15</v>
      </c>
      <c r="B18" s="47" t="s">
        <v>68</v>
      </c>
      <c r="C18" s="49">
        <v>8</v>
      </c>
      <c r="D18" s="49">
        <v>2018</v>
      </c>
      <c r="E18" s="49" t="s">
        <v>33</v>
      </c>
      <c r="F18" s="49" t="s">
        <v>39</v>
      </c>
      <c r="G18" s="49" t="s">
        <v>13</v>
      </c>
      <c r="H18" s="73"/>
      <c r="I18" s="78"/>
      <c r="J18" s="59"/>
    </row>
    <row r="19" spans="1:11" s="11" customFormat="1" ht="20.100000000000001" customHeight="1" x14ac:dyDescent="0.2">
      <c r="A19" s="16">
        <v>16</v>
      </c>
      <c r="B19" s="32" t="s">
        <v>30</v>
      </c>
      <c r="C19" s="42">
        <v>10</v>
      </c>
      <c r="D19" s="42">
        <v>2019</v>
      </c>
      <c r="E19" s="42" t="s">
        <v>33</v>
      </c>
      <c r="F19" s="42" t="s">
        <v>39</v>
      </c>
      <c r="G19" s="42" t="s">
        <v>22</v>
      </c>
      <c r="H19" s="45">
        <f>C19</f>
        <v>10</v>
      </c>
      <c r="I19" s="16" t="s">
        <v>18</v>
      </c>
      <c r="J19" s="27" t="s">
        <v>31</v>
      </c>
    </row>
    <row r="20" spans="1:11" s="31" customFormat="1" ht="20.100000000000001" customHeight="1" x14ac:dyDescent="0.2">
      <c r="A20" s="16">
        <v>17</v>
      </c>
      <c r="B20" s="29" t="s">
        <v>1</v>
      </c>
      <c r="C20" s="30">
        <v>10</v>
      </c>
      <c r="D20" s="30">
        <v>2019</v>
      </c>
      <c r="E20" s="30" t="s">
        <v>33</v>
      </c>
      <c r="F20" s="30" t="s">
        <v>39</v>
      </c>
      <c r="G20" s="30" t="s">
        <v>22</v>
      </c>
      <c r="H20" s="30">
        <f>C20</f>
        <v>10</v>
      </c>
      <c r="I20" s="18" t="s">
        <v>18</v>
      </c>
      <c r="J20" s="26" t="s">
        <v>25</v>
      </c>
    </row>
    <row r="21" spans="1:11" s="31" customFormat="1" ht="20.100000000000001" customHeight="1" x14ac:dyDescent="0.2">
      <c r="A21" s="13">
        <v>18</v>
      </c>
      <c r="B21" s="29" t="s">
        <v>2</v>
      </c>
      <c r="C21" s="30">
        <v>24</v>
      </c>
      <c r="D21" s="30">
        <v>2019</v>
      </c>
      <c r="E21" s="30" t="s">
        <v>33</v>
      </c>
      <c r="F21" s="30" t="s">
        <v>39</v>
      </c>
      <c r="G21" s="30" t="s">
        <v>26</v>
      </c>
      <c r="H21" s="30">
        <f>C21</f>
        <v>24</v>
      </c>
      <c r="I21" s="18" t="s">
        <v>23</v>
      </c>
      <c r="J21" s="26" t="s">
        <v>24</v>
      </c>
    </row>
    <row r="22" spans="1:11" s="31" customFormat="1" ht="20.100000000000001" customHeight="1" x14ac:dyDescent="0.2">
      <c r="A22" s="16">
        <v>19</v>
      </c>
      <c r="B22" s="29" t="s">
        <v>3</v>
      </c>
      <c r="C22" s="30">
        <v>26</v>
      </c>
      <c r="D22" s="30">
        <v>2019</v>
      </c>
      <c r="E22" s="30" t="s">
        <v>33</v>
      </c>
      <c r="F22" s="30" t="s">
        <v>39</v>
      </c>
      <c r="G22" s="30" t="s">
        <v>27</v>
      </c>
      <c r="H22" s="30">
        <f>C22</f>
        <v>26</v>
      </c>
      <c r="I22" s="18" t="s">
        <v>32</v>
      </c>
      <c r="J22" s="26"/>
    </row>
    <row r="23" spans="1:11" s="11" customFormat="1" ht="20.100000000000001" customHeight="1" x14ac:dyDescent="0.2">
      <c r="A23" s="46">
        <v>20</v>
      </c>
      <c r="B23" s="47" t="s">
        <v>37</v>
      </c>
      <c r="C23" s="49">
        <v>16</v>
      </c>
      <c r="D23" s="49">
        <v>2020</v>
      </c>
      <c r="E23" s="49" t="s">
        <v>33</v>
      </c>
      <c r="F23" s="49" t="s">
        <v>39</v>
      </c>
      <c r="G23" s="49" t="s">
        <v>40</v>
      </c>
      <c r="H23" s="70">
        <f>C23+C24</f>
        <v>20</v>
      </c>
      <c r="I23" s="74" t="s">
        <v>41</v>
      </c>
      <c r="J23" s="57"/>
    </row>
    <row r="24" spans="1:11" s="11" customFormat="1" ht="20.100000000000001" customHeight="1" x14ac:dyDescent="0.2">
      <c r="A24" s="46">
        <v>21</v>
      </c>
      <c r="B24" s="47" t="s">
        <v>46</v>
      </c>
      <c r="C24" s="49">
        <v>4</v>
      </c>
      <c r="D24" s="49">
        <v>2020</v>
      </c>
      <c r="E24" s="49" t="s">
        <v>33</v>
      </c>
      <c r="F24" s="49" t="s">
        <v>39</v>
      </c>
      <c r="G24" s="49" t="s">
        <v>40</v>
      </c>
      <c r="H24" s="73"/>
      <c r="I24" s="73"/>
      <c r="J24" s="59"/>
    </row>
    <row r="25" spans="1:11" s="5" customFormat="1" ht="18" customHeight="1" x14ac:dyDescent="0.2">
      <c r="A25" s="6"/>
      <c r="B25" s="40" t="s">
        <v>55</v>
      </c>
      <c r="C25" s="20">
        <f>SUM(C4:C24)</f>
        <v>236</v>
      </c>
      <c r="D25" s="62" t="s">
        <v>56</v>
      </c>
      <c r="E25" s="62"/>
      <c r="F25" s="3">
        <f>SUM(C4:C14)</f>
        <v>106</v>
      </c>
      <c r="G25" s="4"/>
      <c r="H25" s="51"/>
      <c r="I25" s="9"/>
      <c r="J25" s="38"/>
    </row>
    <row r="26" spans="1:11" ht="21" customHeight="1" x14ac:dyDescent="0.2">
      <c r="D26" s="62" t="s">
        <v>57</v>
      </c>
      <c r="E26" s="62"/>
      <c r="F26" s="3">
        <f>SUM(C15:C24)</f>
        <v>130</v>
      </c>
      <c r="G26" s="19"/>
      <c r="H26" s="8"/>
    </row>
    <row r="27" spans="1:11" s="7" customFormat="1" x14ac:dyDescent="0.2">
      <c r="B27" s="34"/>
      <c r="C27" s="8"/>
      <c r="D27" s="8"/>
      <c r="E27" s="19"/>
      <c r="F27" s="19"/>
      <c r="G27" s="19"/>
      <c r="I27" s="11"/>
      <c r="J27" s="25"/>
    </row>
    <row r="28" spans="1:11" s="7" customFormat="1" x14ac:dyDescent="0.2">
      <c r="B28" s="34"/>
      <c r="C28" s="8"/>
      <c r="D28" s="8"/>
      <c r="E28" s="19"/>
      <c r="F28" s="19"/>
      <c r="G28" s="19"/>
      <c r="I28" s="11"/>
      <c r="J28" s="25"/>
    </row>
    <row r="29" spans="1:11" hidden="1" x14ac:dyDescent="0.2"/>
    <row r="30" spans="1:11" s="36" customFormat="1" ht="40.5" customHeight="1" x14ac:dyDescent="0.2">
      <c r="A30" s="13" t="s">
        <v>44</v>
      </c>
      <c r="B30" s="22" t="s">
        <v>45</v>
      </c>
      <c r="C30" s="63" t="s">
        <v>52</v>
      </c>
      <c r="D30" s="64" t="s">
        <v>51</v>
      </c>
      <c r="E30" s="35"/>
      <c r="F30" s="35"/>
      <c r="G30" s="35"/>
      <c r="I30" s="37"/>
      <c r="J30" s="25"/>
    </row>
    <row r="31" spans="1:11" ht="20.100000000000001" customHeight="1" x14ac:dyDescent="0.2">
      <c r="A31" s="46">
        <v>1</v>
      </c>
      <c r="B31" s="47" t="s">
        <v>73</v>
      </c>
      <c r="C31" s="65" t="s">
        <v>35</v>
      </c>
      <c r="D31" s="66"/>
      <c r="E31" s="7"/>
      <c r="F31" s="10"/>
    </row>
    <row r="32" spans="1:11" ht="20.100000000000001" customHeight="1" x14ac:dyDescent="0.2">
      <c r="A32" s="46">
        <v>2</v>
      </c>
      <c r="B32" s="47" t="s">
        <v>74</v>
      </c>
      <c r="C32" s="79" t="s">
        <v>39</v>
      </c>
      <c r="D32" s="80"/>
      <c r="E32" s="7"/>
      <c r="F32" s="10"/>
    </row>
    <row r="33" spans="1:6" ht="20.100000000000001" customHeight="1" x14ac:dyDescent="0.2">
      <c r="A33" s="13">
        <v>3</v>
      </c>
      <c r="B33" s="21" t="s">
        <v>64</v>
      </c>
      <c r="C33" s="67" t="s">
        <v>39</v>
      </c>
      <c r="D33" s="68"/>
      <c r="E33" s="7"/>
      <c r="F33" s="10"/>
    </row>
    <row r="34" spans="1:6" ht="20.100000000000001" customHeight="1" x14ac:dyDescent="0.2">
      <c r="A34" s="41">
        <v>4</v>
      </c>
      <c r="B34" s="21" t="s">
        <v>75</v>
      </c>
      <c r="C34" s="52" t="s">
        <v>35</v>
      </c>
      <c r="D34" s="53"/>
      <c r="E34" s="7"/>
      <c r="F34" s="10"/>
    </row>
    <row r="35" spans="1:6" ht="20.100000000000001" customHeight="1" x14ac:dyDescent="0.2">
      <c r="A35" s="54"/>
      <c r="B35" s="55"/>
      <c r="C35" s="55"/>
      <c r="D35" s="56"/>
      <c r="E35" s="7"/>
      <c r="F35" s="10"/>
    </row>
    <row r="36" spans="1:6" ht="45" customHeight="1" x14ac:dyDescent="0.2">
      <c r="A36" s="13" t="s">
        <v>44</v>
      </c>
      <c r="B36" s="22" t="s">
        <v>72</v>
      </c>
      <c r="C36" s="60" t="s">
        <v>66</v>
      </c>
      <c r="D36" s="61"/>
      <c r="E36" s="7"/>
      <c r="F36" s="10"/>
    </row>
    <row r="37" spans="1:6" ht="20.100000000000001" customHeight="1" x14ac:dyDescent="0.2">
      <c r="A37" s="13">
        <v>1</v>
      </c>
      <c r="B37" s="22" t="s">
        <v>47</v>
      </c>
      <c r="C37" s="52" t="s">
        <v>35</v>
      </c>
      <c r="D37" s="53"/>
      <c r="E37" s="7"/>
      <c r="F37" s="10"/>
    </row>
    <row r="38" spans="1:6" ht="20.100000000000001" customHeight="1" x14ac:dyDescent="0.2">
      <c r="A38" s="13">
        <v>2</v>
      </c>
      <c r="B38" s="22" t="s">
        <v>48</v>
      </c>
      <c r="C38" s="52" t="s">
        <v>35</v>
      </c>
      <c r="D38" s="53"/>
      <c r="E38" s="7"/>
      <c r="F38" s="10"/>
    </row>
    <row r="39" spans="1:6" ht="20.100000000000001" customHeight="1" x14ac:dyDescent="0.2">
      <c r="A39" s="13">
        <v>3</v>
      </c>
      <c r="B39" s="22" t="s">
        <v>49</v>
      </c>
      <c r="C39" s="52" t="s">
        <v>35</v>
      </c>
      <c r="D39" s="53"/>
      <c r="E39" s="7"/>
      <c r="F39" s="10"/>
    </row>
    <row r="40" spans="1:6" ht="20.100000000000001" customHeight="1" x14ac:dyDescent="0.2">
      <c r="A40" s="13">
        <v>4</v>
      </c>
      <c r="B40" s="22" t="s">
        <v>65</v>
      </c>
      <c r="C40" s="52" t="s">
        <v>35</v>
      </c>
      <c r="D40" s="53"/>
      <c r="E40" s="7"/>
      <c r="F40" s="10"/>
    </row>
    <row r="41" spans="1:6" ht="20.100000000000001" customHeight="1" x14ac:dyDescent="0.2">
      <c r="A41" s="13">
        <v>5</v>
      </c>
      <c r="B41" s="22" t="s">
        <v>50</v>
      </c>
      <c r="C41" s="52" t="s">
        <v>35</v>
      </c>
      <c r="D41" s="53"/>
      <c r="E41" s="7"/>
      <c r="F41" s="10"/>
    </row>
  </sheetData>
  <mergeCells count="35">
    <mergeCell ref="J13:J14"/>
    <mergeCell ref="C32:D32"/>
    <mergeCell ref="C34:D34"/>
    <mergeCell ref="J8:J9"/>
    <mergeCell ref="J17:J18"/>
    <mergeCell ref="J15:J16"/>
    <mergeCell ref="J10:J12"/>
    <mergeCell ref="H8:H9"/>
    <mergeCell ref="I8:I9"/>
    <mergeCell ref="H10:H12"/>
    <mergeCell ref="I10:I12"/>
    <mergeCell ref="H13:H14"/>
    <mergeCell ref="I13:I14"/>
    <mergeCell ref="J23:J24"/>
    <mergeCell ref="A35:D35"/>
    <mergeCell ref="J4:J6"/>
    <mergeCell ref="C36:D36"/>
    <mergeCell ref="D25:E25"/>
    <mergeCell ref="D26:E26"/>
    <mergeCell ref="C30:D30"/>
    <mergeCell ref="C31:D31"/>
    <mergeCell ref="C33:D33"/>
    <mergeCell ref="H4:H6"/>
    <mergeCell ref="I4:I6"/>
    <mergeCell ref="H23:H24"/>
    <mergeCell ref="I23:I24"/>
    <mergeCell ref="H15:H16"/>
    <mergeCell ref="H17:H18"/>
    <mergeCell ref="I15:I16"/>
    <mergeCell ref="I17:I18"/>
    <mergeCell ref="C40:D40"/>
    <mergeCell ref="C41:D41"/>
    <mergeCell ref="C37:D37"/>
    <mergeCell ref="C38:D38"/>
    <mergeCell ref="C39:D39"/>
  </mergeCells>
  <printOptions horizontalCentered="1" verticalCentered="1"/>
  <pageMargins left="0.31496062992125984" right="0.31496062992125984" top="0.15748031496062992" bottom="0.35433070866141736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</cp:lastModifiedBy>
  <cp:lastPrinted>2021-11-08T08:13:46Z</cp:lastPrinted>
  <dcterms:created xsi:type="dcterms:W3CDTF">2017-11-03T10:17:39Z</dcterms:created>
  <dcterms:modified xsi:type="dcterms:W3CDTF">2021-11-16T21:54:55Z</dcterms:modified>
</cp:coreProperties>
</file>