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PRZETARG konserwacja oświetlenia Miasto 2022\"/>
    </mc:Choice>
  </mc:AlternateContent>
  <bookViews>
    <workbookView xWindow="0" yWindow="0" windowWidth="24000" windowHeight="9240"/>
  </bookViews>
  <sheets>
    <sheet name="Tabela" sheetId="1" r:id="rId1"/>
    <sheet name="Arkusz3" sheetId="3" r:id="rId2"/>
  </sheets>
  <definedNames>
    <definedName name="_xlnm.Print_Titles" localSheetId="0">Tabela!$4:$9</definedName>
  </definedNames>
  <calcPr calcId="152511"/>
</workbook>
</file>

<file path=xl/calcChain.xml><?xml version="1.0" encoding="utf-8"?>
<calcChain xmlns="http://schemas.openxmlformats.org/spreadsheetml/2006/main">
  <c r="F78" i="1" l="1"/>
  <c r="F77" i="1"/>
  <c r="F76" i="1"/>
  <c r="F75" i="1"/>
  <c r="F74" i="1"/>
  <c r="F73" i="1"/>
  <c r="F72" i="1"/>
  <c r="F79" i="1" l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80" i="1" l="1"/>
</calcChain>
</file>

<file path=xl/sharedStrings.xml><?xml version="1.0" encoding="utf-8"?>
<sst xmlns="http://schemas.openxmlformats.org/spreadsheetml/2006/main" count="155" uniqueCount="85">
  <si>
    <t>szt.</t>
  </si>
  <si>
    <t>Usuwanie sopli z opraw z udziałem podnośnika</t>
  </si>
  <si>
    <t>Wymiana styczników 1 fazowych 25A</t>
  </si>
  <si>
    <t xml:space="preserve">Mycie kloszy z udziałem podnośnika </t>
  </si>
  <si>
    <t>Montaż muf z rur termokurczliwych na kablach</t>
  </si>
  <si>
    <t>kpl.</t>
  </si>
  <si>
    <t>Lokalizacja uszkodzenia kabla</t>
  </si>
  <si>
    <t>Załączenie i wyłączenie zasilania lamp</t>
  </si>
  <si>
    <t>Wymiana lamp sodowych  70W</t>
  </si>
  <si>
    <t>Wymiana lamp sodowych 100W</t>
  </si>
  <si>
    <t>Wymiana lamp 250W metalohalogenkowych</t>
  </si>
  <si>
    <t>Wymiana lamp 150W metalohalogenkowych</t>
  </si>
  <si>
    <t>Wymiana lamp 400W metalohalogenkowych</t>
  </si>
  <si>
    <t>Wymiana lamp sodowych 150W</t>
  </si>
  <si>
    <t>Wymiana świetlówek 36W</t>
  </si>
  <si>
    <t>L.p.</t>
  </si>
  <si>
    <t>Wymiana wkładek topikowych do 25A</t>
  </si>
  <si>
    <t>Wymiana złączy bezpiecznikowych IZK</t>
  </si>
  <si>
    <t>Wymiana złączy fazowych IZK</t>
  </si>
  <si>
    <t>Wymiana wyłączników zmierzchowych</t>
  </si>
  <si>
    <t>Wymiana żarówek 55W w pulsatorach</t>
  </si>
  <si>
    <t>Wymiana wyłączników samoczynnych S301, C25A</t>
  </si>
  <si>
    <t>Wymiana styczników 3 fazowych 40A</t>
  </si>
  <si>
    <t>Wymiana złączy zerowych IZK</t>
  </si>
  <si>
    <t>Wymiana szafek oświetleniowych</t>
  </si>
  <si>
    <t>-</t>
  </si>
  <si>
    <t>Nazwa jedn. obmiaru</t>
  </si>
  <si>
    <t>Załączenie zabezpieczeń i sprawdzenie działania, regulacja zegarów</t>
  </si>
  <si>
    <t>Wymiana wysięgników 1 ram. na słupach stalowych</t>
  </si>
  <si>
    <t>Wymiana wysięgników 2 ram. na słupach stalowych</t>
  </si>
  <si>
    <t>Wymiana osprzętu opraw sodowych (statecznik + układ zapłonnikowy + kondensator)</t>
  </si>
  <si>
    <t>Wymiana słupów stalowych o wys. od 6 m do 9 m</t>
  </si>
  <si>
    <t>Wymiana zapłonników</t>
  </si>
  <si>
    <t>Wymiana pokryw wnękowych na słupach</t>
  </si>
  <si>
    <t>Pionowanie słupów o wys. od 6 m do 9 m</t>
  </si>
  <si>
    <t>Pomiary rezystancji uziemień</t>
  </si>
  <si>
    <t>Pomiary rezystancji izolacji kabli</t>
  </si>
  <si>
    <t>Sprawdzenie działania oświetlenia 1 raz w tygodniu</t>
  </si>
  <si>
    <t>Rodzaj usługi</t>
  </si>
  <si>
    <t>Orient. ilości robót</t>
  </si>
  <si>
    <t>Jednostkowa cena ryczałtowa brutto</t>
  </si>
  <si>
    <t>zł</t>
  </si>
  <si>
    <t xml:space="preserve">zł </t>
  </si>
  <si>
    <t>Wymiana projektorów LED do iluminacji o mocy do 110W</t>
  </si>
  <si>
    <t>Wymiana przerywaczy w oprawach LCP400</t>
  </si>
  <si>
    <t>Wymiana słupów stalowych o wys. od 4 m do 5 m</t>
  </si>
  <si>
    <t>Wymiana opraw stylowych LED typu Albany Schreder o mocy od 70W do 140W</t>
  </si>
  <si>
    <t xml:space="preserve">Zerowania ochronne słupów, w tym wymiana tabliczek na komplet złączy IZK </t>
  </si>
  <si>
    <t>Wymiana panelu LED 36W wraz z zasilaczem do oprawy MIRA LED</t>
  </si>
  <si>
    <t>Wymiana panelu LED 48W do kolumny świetlnej SAL DECO-3 LED</t>
  </si>
  <si>
    <t>Wymiana opraw LCP400 HPI-250 z pulsatorem LED doświetlających przejścia dla pieszych</t>
  </si>
  <si>
    <t>Wymiana zamków systemowych Master Key w szafkach oświetleniowych</t>
  </si>
  <si>
    <t>Pomiary skuteczności ochrony przeciwporażeniowej</t>
  </si>
  <si>
    <t>Wymiana opraw sodowych o mocy od 70W do 100W</t>
  </si>
  <si>
    <t>Wymiana baterii w zegarach astronomicznych</t>
  </si>
  <si>
    <t>Wymiana zegarów astronomicznych</t>
  </si>
  <si>
    <t>Wykonanie zerowania ochronnego szafki oświetleniowej</t>
  </si>
  <si>
    <t>Demontaż słupa oświetleniowego z oprawą</t>
  </si>
  <si>
    <t>Wymiana lamp typu LED Lotus 30W E27</t>
  </si>
  <si>
    <t>Wymiana świetlówek kompaktowych o mocy do 30W</t>
  </si>
  <si>
    <t>Wymiana opraw ZFD 236 na oprawy równoważne, np. ELBA E/Z  wraz ze źródłem światła typu LED Lotus 30W E27</t>
  </si>
  <si>
    <t>mb.</t>
  </si>
  <si>
    <t>Załącznik</t>
  </si>
  <si>
    <t>Tabela do wyliczenia ceny oferty</t>
  </si>
  <si>
    <t>Wartość             usługi brutto   [4 x 5]</t>
  </si>
  <si>
    <t>Razem cena oferty brutto (suma pozycji w kol. 6)</t>
  </si>
  <si>
    <t>Wymiana czujnika detekcji pieszych EPC300 (LumiMotion), w tym ustawienie parametrów pracy</t>
  </si>
  <si>
    <t>Wymiana opraw sodowych typu OCPK na oprawy równoważne, np. ELBA E/Z  wraz ze źródłem światła typu LED Lotus 30W E27</t>
  </si>
  <si>
    <t>Wymiana wkładek bezpiecznikowych typu WT-00</t>
  </si>
  <si>
    <t>Wymiana wkładek bezpiecznikowych typu WTN-1</t>
  </si>
  <si>
    <t>Demontaż elementów uszkodzonej latarni w wyniku kolizji drogowej lub innego zdarzenia oraz zabezpieczenie kabli</t>
  </si>
  <si>
    <t>Pionowanie słupów o wys. do 5,9 m</t>
  </si>
  <si>
    <t>Wymiana opraw dogruntowych BBP521 LED-LP/WH  (oświetlenie akcentujące) IP 67 o mocy 2,2W</t>
  </si>
  <si>
    <t>Wymiana opraw dogruntowych LED BBP621 15 x LED-HB/NW  (oświetlenie akcentujące) IP67 o mocy  27W</t>
  </si>
  <si>
    <t>Wymiana podstawy puszki przyłączeniowej typu KGE 170/23 IP66</t>
  </si>
  <si>
    <t>Wymiana wkładu puszki podłogowej typu KSE2SEC/23/72 IP66, IK07, z gniazdem z uziemieniem z zamkiem na klucz imbusowy</t>
  </si>
  <si>
    <t>Wymiana przewodów YDY 3x2,5  mm2 w słupach oświetleniowych</t>
  </si>
  <si>
    <t>Wymiana pulsatora LED na słupie oświetleniowym przy przejściu dla pieszych</t>
  </si>
  <si>
    <t>Wymiana pulsatora podwójnego typu IVS 6W 2x3 LED na słupie oświetleniowym przy przejściu dla pieszych</t>
  </si>
  <si>
    <t>Wymiana zasilaczy w oprawach typu LED</t>
  </si>
  <si>
    <t>Czyszczenie zaśniedziałych styków i montaż podkładek Al-Cu</t>
  </si>
  <si>
    <t>Wymiana kabli YAKY 4x25 mm2 lub YAKY 4x35 mm2         w rurach</t>
  </si>
  <si>
    <r>
      <t>Ułożenie kabli YAKY 4x25  mm2 lub YAKY 4x35  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             w rowach kablowych</t>
    </r>
  </si>
  <si>
    <t xml:space="preserve">Wymiana opraw drogowych lub parkowych (oprawy                z demontażu udostępni Zamawiający) </t>
  </si>
  <si>
    <t>Wymiana opraw drogowych typu LED o mocy od 25W do 110W (producenci: Philips, Rosa, Thorn)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</si>
</sst>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theme="6" tint="-0.499984740745262"/>
      <name val="Arial"/>
      <family val="2"/>
      <charset val="238"/>
    </font>
    <font>
      <sz val="10"/>
      <color rgb="FF7030A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3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right" vertical="center" wrapText="1"/>
    </xf>
    <xf numFmtId="43" fontId="1" fillId="2" borderId="7" xfId="1" applyFont="1" applyFill="1" applyBorder="1" applyAlignment="1">
      <alignment horizontal="right" vertical="center" wrapText="1"/>
    </xf>
    <xf numFmtId="43" fontId="1" fillId="0" borderId="8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43" fontId="1" fillId="2" borderId="1" xfId="1" applyFont="1" applyFill="1" applyBorder="1" applyAlignment="1">
      <alignment horizontal="right" vertical="center" wrapText="1"/>
    </xf>
    <xf numFmtId="43" fontId="1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vertical="center" wrapText="1"/>
    </xf>
    <xf numFmtId="43" fontId="1" fillId="2" borderId="3" xfId="1" applyFont="1" applyFill="1" applyBorder="1" applyAlignment="1">
      <alignment horizontal="right" vertical="center" wrapText="1"/>
    </xf>
    <xf numFmtId="43" fontId="1" fillId="0" borderId="4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43" fontId="10" fillId="0" borderId="12" xfId="1" applyFont="1" applyBorder="1" applyAlignment="1">
      <alignment horizontal="center" vertical="center" wrapText="1"/>
    </xf>
    <xf numFmtId="43" fontId="11" fillId="0" borderId="0" xfId="0" applyNumberFormat="1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right" vertical="center" wrapText="1"/>
    </xf>
    <xf numFmtId="43" fontId="1" fillId="2" borderId="14" xfId="1" applyFont="1" applyFill="1" applyBorder="1" applyAlignment="1">
      <alignment horizontal="right" vertical="center" wrapText="1"/>
    </xf>
    <xf numFmtId="43" fontId="1" fillId="0" borderId="15" xfId="0" applyNumberFormat="1" applyFont="1" applyBorder="1" applyAlignment="1">
      <alignment horizontal="right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tabSelected="1" topLeftCell="A32" zoomScale="110" zoomScaleNormal="110" workbookViewId="0">
      <selection activeCell="B38" sqref="B38"/>
    </sheetView>
  </sheetViews>
  <sheetFormatPr defaultColWidth="9.109375" defaultRowHeight="13.2" x14ac:dyDescent="0.25"/>
  <cols>
    <col min="1" max="1" width="4.44140625" style="4" customWidth="1"/>
    <col min="2" max="2" width="48.88671875" style="3" customWidth="1"/>
    <col min="3" max="3" width="8.6640625" style="4" customWidth="1"/>
    <col min="4" max="4" width="9.109375" style="4"/>
    <col min="5" max="5" width="13.88671875" style="4" customWidth="1"/>
    <col min="6" max="6" width="14.33203125" style="4" customWidth="1"/>
    <col min="7" max="7" width="13.44140625" style="4" bestFit="1" customWidth="1"/>
    <col min="8" max="8" width="12.33203125" style="4" customWidth="1"/>
    <col min="9" max="16384" width="9.109375" style="4"/>
  </cols>
  <sheetData>
    <row r="1" spans="1:8" x14ac:dyDescent="0.25">
      <c r="A1" s="2" t="s">
        <v>62</v>
      </c>
    </row>
    <row r="2" spans="1:8" x14ac:dyDescent="0.25">
      <c r="A2" s="2" t="s">
        <v>63</v>
      </c>
    </row>
    <row r="3" spans="1:8" ht="13.8" thickBot="1" x14ac:dyDescent="0.3">
      <c r="B3" s="5"/>
    </row>
    <row r="4" spans="1:8" s="5" customFormat="1" ht="38.25" customHeight="1" x14ac:dyDescent="0.25">
      <c r="A4" s="63" t="s">
        <v>15</v>
      </c>
      <c r="B4" s="65" t="s">
        <v>38</v>
      </c>
      <c r="C4" s="65" t="s">
        <v>26</v>
      </c>
      <c r="D4" s="65" t="s">
        <v>39</v>
      </c>
      <c r="E4" s="65" t="s">
        <v>40</v>
      </c>
      <c r="F4" s="61" t="s">
        <v>64</v>
      </c>
    </row>
    <row r="5" spans="1:8" s="5" customFormat="1" x14ac:dyDescent="0.25">
      <c r="A5" s="64"/>
      <c r="B5" s="66"/>
      <c r="C5" s="66"/>
      <c r="D5" s="66"/>
      <c r="E5" s="66"/>
      <c r="F5" s="62"/>
    </row>
    <row r="6" spans="1:8" s="5" customFormat="1" x14ac:dyDescent="0.25">
      <c r="A6" s="64"/>
      <c r="B6" s="66"/>
      <c r="C6" s="66"/>
      <c r="D6" s="66"/>
      <c r="E6" s="66"/>
      <c r="F6" s="62"/>
    </row>
    <row r="7" spans="1:8" s="5" customFormat="1" x14ac:dyDescent="0.25">
      <c r="A7" s="31"/>
      <c r="B7" s="32"/>
      <c r="C7" s="32"/>
      <c r="D7" s="32"/>
      <c r="E7" s="32"/>
      <c r="F7" s="30"/>
    </row>
    <row r="8" spans="1:8" s="5" customFormat="1" x14ac:dyDescent="0.25">
      <c r="A8" s="11" t="s">
        <v>25</v>
      </c>
      <c r="B8" s="1" t="s">
        <v>25</v>
      </c>
      <c r="C8" s="1" t="s">
        <v>25</v>
      </c>
      <c r="D8" s="1" t="s">
        <v>25</v>
      </c>
      <c r="E8" s="1" t="s">
        <v>41</v>
      </c>
      <c r="F8" s="12" t="s">
        <v>42</v>
      </c>
    </row>
    <row r="9" spans="1:8" s="5" customFormat="1" ht="13.8" thickBot="1" x14ac:dyDescent="0.3">
      <c r="A9" s="13">
        <v>1</v>
      </c>
      <c r="B9" s="14">
        <v>2</v>
      </c>
      <c r="C9" s="14">
        <v>3</v>
      </c>
      <c r="D9" s="14">
        <v>4</v>
      </c>
      <c r="E9" s="14">
        <v>5</v>
      </c>
      <c r="F9" s="15">
        <v>6</v>
      </c>
    </row>
    <row r="10" spans="1:8" s="17" customFormat="1" ht="28.95" customHeight="1" x14ac:dyDescent="0.25">
      <c r="A10" s="24">
        <v>1</v>
      </c>
      <c r="B10" s="25" t="s">
        <v>80</v>
      </c>
      <c r="C10" s="26" t="s">
        <v>5</v>
      </c>
      <c r="D10" s="33">
        <v>1</v>
      </c>
      <c r="E10" s="34"/>
      <c r="F10" s="35">
        <f>ROUND(D10*E10,2)</f>
        <v>0</v>
      </c>
      <c r="G10" s="16"/>
      <c r="H10" s="16"/>
    </row>
    <row r="11" spans="1:8" s="17" customFormat="1" ht="28.95" customHeight="1" x14ac:dyDescent="0.25">
      <c r="A11" s="27">
        <v>2</v>
      </c>
      <c r="B11" s="28" t="s">
        <v>57</v>
      </c>
      <c r="C11" s="29" t="s">
        <v>0</v>
      </c>
      <c r="D11" s="36">
        <v>1</v>
      </c>
      <c r="E11" s="37"/>
      <c r="F11" s="38">
        <f t="shared" ref="F11:F79" si="0">ROUND(D11*E11,2)</f>
        <v>0</v>
      </c>
      <c r="G11" s="16"/>
      <c r="H11" s="16"/>
    </row>
    <row r="12" spans="1:8" s="17" customFormat="1" ht="40.200000000000003" customHeight="1" x14ac:dyDescent="0.25">
      <c r="A12" s="27">
        <v>3</v>
      </c>
      <c r="B12" s="28" t="s">
        <v>70</v>
      </c>
      <c r="C12" s="29" t="s">
        <v>5</v>
      </c>
      <c r="D12" s="36">
        <v>10</v>
      </c>
      <c r="E12" s="37"/>
      <c r="F12" s="38">
        <f t="shared" si="0"/>
        <v>0</v>
      </c>
      <c r="G12" s="16"/>
      <c r="H12" s="16"/>
    </row>
    <row r="13" spans="1:8" s="17" customFormat="1" ht="28.95" customHeight="1" x14ac:dyDescent="0.25">
      <c r="A13" s="27">
        <v>4</v>
      </c>
      <c r="B13" s="28" t="s">
        <v>6</v>
      </c>
      <c r="C13" s="29" t="s">
        <v>0</v>
      </c>
      <c r="D13" s="36">
        <v>60</v>
      </c>
      <c r="E13" s="37"/>
      <c r="F13" s="38">
        <f t="shared" si="0"/>
        <v>0</v>
      </c>
      <c r="G13" s="16"/>
      <c r="H13" s="16"/>
    </row>
    <row r="14" spans="1:8" s="17" customFormat="1" ht="28.95" customHeight="1" x14ac:dyDescent="0.25">
      <c r="A14" s="27">
        <v>5</v>
      </c>
      <c r="B14" s="28" t="s">
        <v>4</v>
      </c>
      <c r="C14" s="29" t="s">
        <v>5</v>
      </c>
      <c r="D14" s="36">
        <v>62</v>
      </c>
      <c r="E14" s="37"/>
      <c r="F14" s="38">
        <f t="shared" si="0"/>
        <v>0</v>
      </c>
      <c r="G14" s="16"/>
      <c r="H14" s="16"/>
    </row>
    <row r="15" spans="1:8" s="17" customFormat="1" ht="28.95" customHeight="1" x14ac:dyDescent="0.25">
      <c r="A15" s="27">
        <v>6</v>
      </c>
      <c r="B15" s="28" t="s">
        <v>3</v>
      </c>
      <c r="C15" s="29" t="s">
        <v>0</v>
      </c>
      <c r="D15" s="36">
        <v>90</v>
      </c>
      <c r="E15" s="37"/>
      <c r="F15" s="38">
        <f t="shared" si="0"/>
        <v>0</v>
      </c>
      <c r="G15" s="16"/>
      <c r="H15" s="16"/>
    </row>
    <row r="16" spans="1:8" s="17" customFormat="1" ht="28.95" customHeight="1" x14ac:dyDescent="0.25">
      <c r="A16" s="27">
        <v>7</v>
      </c>
      <c r="B16" s="28" t="s">
        <v>71</v>
      </c>
      <c r="C16" s="29" t="s">
        <v>0</v>
      </c>
      <c r="D16" s="36">
        <v>60</v>
      </c>
      <c r="E16" s="37"/>
      <c r="F16" s="38">
        <f t="shared" si="0"/>
        <v>0</v>
      </c>
      <c r="G16" s="16"/>
      <c r="H16" s="16"/>
    </row>
    <row r="17" spans="1:8" s="17" customFormat="1" ht="28.95" customHeight="1" x14ac:dyDescent="0.25">
      <c r="A17" s="27">
        <v>8</v>
      </c>
      <c r="B17" s="28" t="s">
        <v>34</v>
      </c>
      <c r="C17" s="29" t="s">
        <v>0</v>
      </c>
      <c r="D17" s="36">
        <v>10</v>
      </c>
      <c r="E17" s="37"/>
      <c r="F17" s="38">
        <f t="shared" si="0"/>
        <v>0</v>
      </c>
      <c r="G17" s="16"/>
      <c r="H17" s="16"/>
    </row>
    <row r="18" spans="1:8" s="17" customFormat="1" ht="28.95" customHeight="1" x14ac:dyDescent="0.25">
      <c r="A18" s="27">
        <v>9</v>
      </c>
      <c r="B18" s="28" t="s">
        <v>36</v>
      </c>
      <c r="C18" s="29" t="s">
        <v>0</v>
      </c>
      <c r="D18" s="36">
        <v>10</v>
      </c>
      <c r="E18" s="37"/>
      <c r="F18" s="38">
        <f t="shared" si="0"/>
        <v>0</v>
      </c>
      <c r="G18" s="16"/>
      <c r="H18" s="16"/>
    </row>
    <row r="19" spans="1:8" s="19" customFormat="1" ht="28.95" customHeight="1" x14ac:dyDescent="0.25">
      <c r="A19" s="27">
        <v>10</v>
      </c>
      <c r="B19" s="39" t="s">
        <v>35</v>
      </c>
      <c r="C19" s="40" t="s">
        <v>0</v>
      </c>
      <c r="D19" s="41">
        <v>1</v>
      </c>
      <c r="E19" s="37"/>
      <c r="F19" s="38">
        <f t="shared" si="0"/>
        <v>0</v>
      </c>
      <c r="G19" s="18"/>
      <c r="H19" s="18"/>
    </row>
    <row r="20" spans="1:8" s="17" customFormat="1" ht="28.95" customHeight="1" x14ac:dyDescent="0.25">
      <c r="A20" s="27">
        <v>11</v>
      </c>
      <c r="B20" s="28" t="s">
        <v>52</v>
      </c>
      <c r="C20" s="29" t="s">
        <v>0</v>
      </c>
      <c r="D20" s="36">
        <v>10</v>
      </c>
      <c r="E20" s="37"/>
      <c r="F20" s="38">
        <f t="shared" si="0"/>
        <v>0</v>
      </c>
      <c r="G20" s="16"/>
      <c r="H20" s="16"/>
    </row>
    <row r="21" spans="1:8" s="17" customFormat="1" ht="28.95" customHeight="1" x14ac:dyDescent="0.25">
      <c r="A21" s="27">
        <v>12</v>
      </c>
      <c r="B21" s="28" t="s">
        <v>37</v>
      </c>
      <c r="C21" s="29" t="s">
        <v>0</v>
      </c>
      <c r="D21" s="36">
        <v>52</v>
      </c>
      <c r="E21" s="37"/>
      <c r="F21" s="38">
        <f t="shared" si="0"/>
        <v>0</v>
      </c>
      <c r="G21" s="16"/>
      <c r="H21" s="16"/>
    </row>
    <row r="22" spans="1:8" s="17" customFormat="1" ht="28.95" customHeight="1" x14ac:dyDescent="0.25">
      <c r="A22" s="27">
        <v>13</v>
      </c>
      <c r="B22" s="28" t="s">
        <v>82</v>
      </c>
      <c r="C22" s="29" t="s">
        <v>61</v>
      </c>
      <c r="D22" s="36">
        <v>130</v>
      </c>
      <c r="E22" s="37"/>
      <c r="F22" s="38">
        <f t="shared" si="0"/>
        <v>0</v>
      </c>
      <c r="G22" s="16"/>
      <c r="H22" s="16"/>
    </row>
    <row r="23" spans="1:8" s="17" customFormat="1" ht="28.95" customHeight="1" x14ac:dyDescent="0.25">
      <c r="A23" s="27">
        <v>14</v>
      </c>
      <c r="B23" s="28" t="s">
        <v>1</v>
      </c>
      <c r="C23" s="29" t="s">
        <v>0</v>
      </c>
      <c r="D23" s="36">
        <v>10</v>
      </c>
      <c r="E23" s="37"/>
      <c r="F23" s="38">
        <f t="shared" si="0"/>
        <v>0</v>
      </c>
      <c r="G23" s="16"/>
      <c r="H23" s="16"/>
    </row>
    <row r="24" spans="1:8" s="17" customFormat="1" ht="28.95" customHeight="1" x14ac:dyDescent="0.25">
      <c r="A24" s="27">
        <v>15</v>
      </c>
      <c r="B24" s="28" t="s">
        <v>56</v>
      </c>
      <c r="C24" s="29" t="s">
        <v>5</v>
      </c>
      <c r="D24" s="36">
        <v>1</v>
      </c>
      <c r="E24" s="37"/>
      <c r="F24" s="38">
        <f t="shared" si="0"/>
        <v>0</v>
      </c>
      <c r="G24" s="16"/>
      <c r="H24" s="16"/>
    </row>
    <row r="25" spans="1:8" s="17" customFormat="1" ht="28.95" customHeight="1" x14ac:dyDescent="0.25">
      <c r="A25" s="27">
        <v>16</v>
      </c>
      <c r="B25" s="28" t="s">
        <v>54</v>
      </c>
      <c r="C25" s="29" t="s">
        <v>0</v>
      </c>
      <c r="D25" s="42">
        <v>1</v>
      </c>
      <c r="E25" s="37"/>
      <c r="F25" s="38">
        <f t="shared" si="0"/>
        <v>0</v>
      </c>
      <c r="G25" s="16"/>
      <c r="H25" s="16"/>
    </row>
    <row r="26" spans="1:8" s="17" customFormat="1" ht="28.95" customHeight="1" x14ac:dyDescent="0.25">
      <c r="A26" s="27">
        <v>17</v>
      </c>
      <c r="B26" s="28" t="s">
        <v>66</v>
      </c>
      <c r="C26" s="29" t="s">
        <v>5</v>
      </c>
      <c r="D26" s="36">
        <v>1</v>
      </c>
      <c r="E26" s="37"/>
      <c r="F26" s="38">
        <f t="shared" si="0"/>
        <v>0</v>
      </c>
      <c r="G26" s="16"/>
      <c r="H26" s="16"/>
    </row>
    <row r="27" spans="1:8" s="17" customFormat="1" ht="28.95" customHeight="1" x14ac:dyDescent="0.25">
      <c r="A27" s="27">
        <v>18</v>
      </c>
      <c r="B27" s="28" t="s">
        <v>81</v>
      </c>
      <c r="C27" s="29" t="s">
        <v>61</v>
      </c>
      <c r="D27" s="36">
        <v>50</v>
      </c>
      <c r="E27" s="37"/>
      <c r="F27" s="38">
        <f t="shared" si="0"/>
        <v>0</v>
      </c>
      <c r="G27" s="16"/>
      <c r="H27" s="16"/>
    </row>
    <row r="28" spans="1:8" s="17" customFormat="1" ht="28.95" customHeight="1" x14ac:dyDescent="0.25">
      <c r="A28" s="27">
        <v>19</v>
      </c>
      <c r="B28" s="28" t="s">
        <v>11</v>
      </c>
      <c r="C28" s="29" t="s">
        <v>0</v>
      </c>
      <c r="D28" s="36">
        <v>1</v>
      </c>
      <c r="E28" s="37"/>
      <c r="F28" s="38">
        <f t="shared" si="0"/>
        <v>0</v>
      </c>
      <c r="G28" s="16"/>
      <c r="H28" s="16"/>
    </row>
    <row r="29" spans="1:8" s="17" customFormat="1" ht="28.95" customHeight="1" x14ac:dyDescent="0.25">
      <c r="A29" s="27">
        <v>20</v>
      </c>
      <c r="B29" s="28" t="s">
        <v>10</v>
      </c>
      <c r="C29" s="29" t="s">
        <v>0</v>
      </c>
      <c r="D29" s="36">
        <v>89</v>
      </c>
      <c r="E29" s="37"/>
      <c r="F29" s="38">
        <f t="shared" si="0"/>
        <v>0</v>
      </c>
      <c r="G29" s="16"/>
      <c r="H29" s="16"/>
    </row>
    <row r="30" spans="1:8" s="17" customFormat="1" ht="28.95" customHeight="1" x14ac:dyDescent="0.25">
      <c r="A30" s="27">
        <v>21</v>
      </c>
      <c r="B30" s="28" t="s">
        <v>12</v>
      </c>
      <c r="C30" s="29" t="s">
        <v>0</v>
      </c>
      <c r="D30" s="36">
        <v>1</v>
      </c>
      <c r="E30" s="37"/>
      <c r="F30" s="38">
        <f t="shared" si="0"/>
        <v>0</v>
      </c>
      <c r="G30" s="16"/>
      <c r="H30" s="16"/>
    </row>
    <row r="31" spans="1:8" s="17" customFormat="1" ht="28.95" customHeight="1" x14ac:dyDescent="0.25">
      <c r="A31" s="27">
        <v>22</v>
      </c>
      <c r="B31" s="28" t="s">
        <v>8</v>
      </c>
      <c r="C31" s="29" t="s">
        <v>0</v>
      </c>
      <c r="D31" s="36">
        <v>480</v>
      </c>
      <c r="E31" s="37"/>
      <c r="F31" s="38">
        <f t="shared" si="0"/>
        <v>0</v>
      </c>
      <c r="G31" s="16"/>
      <c r="H31" s="16"/>
    </row>
    <row r="32" spans="1:8" s="17" customFormat="1" ht="28.95" customHeight="1" x14ac:dyDescent="0.25">
      <c r="A32" s="27">
        <v>23</v>
      </c>
      <c r="B32" s="28" t="s">
        <v>9</v>
      </c>
      <c r="C32" s="29" t="s">
        <v>0</v>
      </c>
      <c r="D32" s="36">
        <v>9</v>
      </c>
      <c r="E32" s="37"/>
      <c r="F32" s="38">
        <f t="shared" si="0"/>
        <v>0</v>
      </c>
      <c r="G32" s="16"/>
      <c r="H32" s="16"/>
    </row>
    <row r="33" spans="1:8" s="17" customFormat="1" ht="28.95" customHeight="1" x14ac:dyDescent="0.25">
      <c r="A33" s="27">
        <v>24</v>
      </c>
      <c r="B33" s="28" t="s">
        <v>13</v>
      </c>
      <c r="C33" s="29" t="s">
        <v>0</v>
      </c>
      <c r="D33" s="36">
        <v>75</v>
      </c>
      <c r="E33" s="37"/>
      <c r="F33" s="38">
        <f t="shared" si="0"/>
        <v>0</v>
      </c>
      <c r="G33" s="16"/>
      <c r="H33" s="16"/>
    </row>
    <row r="34" spans="1:8" s="17" customFormat="1" ht="28.95" customHeight="1" x14ac:dyDescent="0.25">
      <c r="A34" s="27">
        <v>25</v>
      </c>
      <c r="B34" s="28" t="s">
        <v>58</v>
      </c>
      <c r="C34" s="29" t="s">
        <v>0</v>
      </c>
      <c r="D34" s="36">
        <v>72</v>
      </c>
      <c r="E34" s="37"/>
      <c r="F34" s="38">
        <f t="shared" si="0"/>
        <v>0</v>
      </c>
      <c r="G34" s="16"/>
      <c r="H34" s="16"/>
    </row>
    <row r="35" spans="1:8" s="17" customFormat="1" ht="28.95" customHeight="1" x14ac:dyDescent="0.25">
      <c r="A35" s="27">
        <v>26</v>
      </c>
      <c r="B35" s="28" t="s">
        <v>72</v>
      </c>
      <c r="C35" s="29" t="s">
        <v>0</v>
      </c>
      <c r="D35" s="36">
        <v>5</v>
      </c>
      <c r="E35" s="37"/>
      <c r="F35" s="38">
        <f t="shared" si="0"/>
        <v>0</v>
      </c>
      <c r="G35" s="16"/>
      <c r="H35" s="16"/>
    </row>
    <row r="36" spans="1:8" s="17" customFormat="1" ht="28.95" customHeight="1" x14ac:dyDescent="0.25">
      <c r="A36" s="27">
        <v>27</v>
      </c>
      <c r="B36" s="28" t="s">
        <v>73</v>
      </c>
      <c r="C36" s="29" t="s">
        <v>0</v>
      </c>
      <c r="D36" s="36">
        <v>5</v>
      </c>
      <c r="E36" s="37"/>
      <c r="F36" s="38">
        <f t="shared" si="0"/>
        <v>0</v>
      </c>
      <c r="G36" s="16"/>
      <c r="H36" s="16"/>
    </row>
    <row r="37" spans="1:8" s="19" customFormat="1" ht="31.95" customHeight="1" x14ac:dyDescent="0.25">
      <c r="A37" s="27">
        <v>28</v>
      </c>
      <c r="B37" s="28" t="s">
        <v>83</v>
      </c>
      <c r="C37" s="29" t="s">
        <v>0</v>
      </c>
      <c r="D37" s="36">
        <v>7</v>
      </c>
      <c r="E37" s="37"/>
      <c r="F37" s="38">
        <f t="shared" si="0"/>
        <v>0</v>
      </c>
      <c r="G37" s="18"/>
      <c r="H37" s="18"/>
    </row>
    <row r="38" spans="1:8" s="19" customFormat="1" ht="34.799999999999997" customHeight="1" x14ac:dyDescent="0.25">
      <c r="A38" s="27">
        <v>29</v>
      </c>
      <c r="B38" s="28" t="s">
        <v>84</v>
      </c>
      <c r="C38" s="29" t="s">
        <v>0</v>
      </c>
      <c r="D38" s="36">
        <v>9</v>
      </c>
      <c r="E38" s="37"/>
      <c r="F38" s="38">
        <f t="shared" si="0"/>
        <v>0</v>
      </c>
      <c r="G38" s="18"/>
      <c r="H38" s="18"/>
    </row>
    <row r="39" spans="1:8" s="17" customFormat="1" ht="34.799999999999997" customHeight="1" x14ac:dyDescent="0.25">
      <c r="A39" s="27">
        <v>30</v>
      </c>
      <c r="B39" s="28" t="s">
        <v>50</v>
      </c>
      <c r="C39" s="29" t="s">
        <v>5</v>
      </c>
      <c r="D39" s="36">
        <v>1</v>
      </c>
      <c r="E39" s="37"/>
      <c r="F39" s="38">
        <f t="shared" si="0"/>
        <v>0</v>
      </c>
      <c r="G39" s="16"/>
      <c r="H39" s="16"/>
    </row>
    <row r="40" spans="1:8" s="17" customFormat="1" ht="30" customHeight="1" x14ac:dyDescent="0.25">
      <c r="A40" s="27">
        <v>31</v>
      </c>
      <c r="B40" s="28" t="s">
        <v>53</v>
      </c>
      <c r="C40" s="29" t="s">
        <v>0</v>
      </c>
      <c r="D40" s="36">
        <v>1</v>
      </c>
      <c r="E40" s="37"/>
      <c r="F40" s="38">
        <f t="shared" si="0"/>
        <v>0</v>
      </c>
      <c r="G40" s="16"/>
      <c r="H40" s="16"/>
    </row>
    <row r="41" spans="1:8" s="19" customFormat="1" ht="45" customHeight="1" x14ac:dyDescent="0.25">
      <c r="A41" s="27">
        <v>32</v>
      </c>
      <c r="B41" s="28" t="s">
        <v>67</v>
      </c>
      <c r="C41" s="29" t="s">
        <v>5</v>
      </c>
      <c r="D41" s="36">
        <v>27</v>
      </c>
      <c r="E41" s="37"/>
      <c r="F41" s="38">
        <f t="shared" si="0"/>
        <v>0</v>
      </c>
      <c r="G41" s="18"/>
      <c r="H41" s="18"/>
    </row>
    <row r="42" spans="1:8" s="19" customFormat="1" ht="28.95" customHeight="1" x14ac:dyDescent="0.25">
      <c r="A42" s="27">
        <v>33</v>
      </c>
      <c r="B42" s="28" t="s">
        <v>46</v>
      </c>
      <c r="C42" s="29" t="s">
        <v>0</v>
      </c>
      <c r="D42" s="36">
        <v>1</v>
      </c>
      <c r="E42" s="37"/>
      <c r="F42" s="38">
        <f t="shared" si="0"/>
        <v>0</v>
      </c>
      <c r="G42" s="18"/>
      <c r="H42" s="18"/>
    </row>
    <row r="43" spans="1:8" s="17" customFormat="1" ht="42.6" customHeight="1" x14ac:dyDescent="0.25">
      <c r="A43" s="27">
        <v>34</v>
      </c>
      <c r="B43" s="28" t="s">
        <v>60</v>
      </c>
      <c r="C43" s="29" t="s">
        <v>5</v>
      </c>
      <c r="D43" s="36">
        <v>4</v>
      </c>
      <c r="E43" s="37"/>
      <c r="F43" s="38">
        <f t="shared" si="0"/>
        <v>0</v>
      </c>
      <c r="G43" s="16"/>
      <c r="H43" s="16"/>
    </row>
    <row r="44" spans="1:8" s="19" customFormat="1" ht="28.95" customHeight="1" x14ac:dyDescent="0.25">
      <c r="A44" s="27">
        <v>35</v>
      </c>
      <c r="B44" s="28" t="s">
        <v>30</v>
      </c>
      <c r="C44" s="29" t="s">
        <v>5</v>
      </c>
      <c r="D44" s="36">
        <v>380</v>
      </c>
      <c r="E44" s="37"/>
      <c r="F44" s="38">
        <f t="shared" si="0"/>
        <v>0</v>
      </c>
      <c r="G44" s="18"/>
      <c r="H44" s="18"/>
    </row>
    <row r="45" spans="1:8" s="17" customFormat="1" ht="28.95" customHeight="1" x14ac:dyDescent="0.25">
      <c r="A45" s="27">
        <v>36</v>
      </c>
      <c r="B45" s="28" t="s">
        <v>48</v>
      </c>
      <c r="C45" s="29" t="s">
        <v>5</v>
      </c>
      <c r="D45" s="36">
        <v>2</v>
      </c>
      <c r="E45" s="37"/>
      <c r="F45" s="38">
        <f t="shared" si="0"/>
        <v>0</v>
      </c>
      <c r="G45" s="16"/>
      <c r="H45" s="16"/>
    </row>
    <row r="46" spans="1:8" s="17" customFormat="1" ht="28.95" customHeight="1" x14ac:dyDescent="0.25">
      <c r="A46" s="27">
        <v>37</v>
      </c>
      <c r="B46" s="28" t="s">
        <v>49</v>
      </c>
      <c r="C46" s="29" t="s">
        <v>5</v>
      </c>
      <c r="D46" s="36">
        <v>1</v>
      </c>
      <c r="E46" s="37"/>
      <c r="F46" s="38">
        <f t="shared" si="0"/>
        <v>0</v>
      </c>
      <c r="G46" s="16"/>
      <c r="H46" s="16"/>
    </row>
    <row r="47" spans="1:8" s="17" customFormat="1" ht="28.95" customHeight="1" x14ac:dyDescent="0.25">
      <c r="A47" s="27">
        <v>38</v>
      </c>
      <c r="B47" s="28" t="s">
        <v>74</v>
      </c>
      <c r="C47" s="29" t="s">
        <v>0</v>
      </c>
      <c r="D47" s="36">
        <v>5</v>
      </c>
      <c r="E47" s="37"/>
      <c r="F47" s="38">
        <f t="shared" si="0"/>
        <v>0</v>
      </c>
      <c r="G47" s="16"/>
      <c r="H47" s="16"/>
    </row>
    <row r="48" spans="1:8" s="17" customFormat="1" ht="45.6" customHeight="1" x14ac:dyDescent="0.25">
      <c r="A48" s="27">
        <v>39</v>
      </c>
      <c r="B48" s="28" t="s">
        <v>75</v>
      </c>
      <c r="C48" s="29" t="s">
        <v>0</v>
      </c>
      <c r="D48" s="42">
        <v>5</v>
      </c>
      <c r="E48" s="37"/>
      <c r="F48" s="38">
        <f t="shared" si="0"/>
        <v>0</v>
      </c>
      <c r="G48" s="16"/>
      <c r="H48" s="16"/>
    </row>
    <row r="49" spans="1:8" s="17" customFormat="1" ht="28.95" customHeight="1" x14ac:dyDescent="0.25">
      <c r="A49" s="27">
        <v>40</v>
      </c>
      <c r="B49" s="28" t="s">
        <v>33</v>
      </c>
      <c r="C49" s="29" t="s">
        <v>0</v>
      </c>
      <c r="D49" s="36">
        <v>63</v>
      </c>
      <c r="E49" s="37"/>
      <c r="F49" s="38">
        <f t="shared" si="0"/>
        <v>0</v>
      </c>
      <c r="G49" s="16"/>
      <c r="H49" s="16"/>
    </row>
    <row r="50" spans="1:8" s="17" customFormat="1" ht="28.95" customHeight="1" x14ac:dyDescent="0.25">
      <c r="A50" s="27">
        <v>41</v>
      </c>
      <c r="B50" s="28" t="s">
        <v>43</v>
      </c>
      <c r="C50" s="29" t="s">
        <v>0</v>
      </c>
      <c r="D50" s="36">
        <v>1</v>
      </c>
      <c r="E50" s="37"/>
      <c r="F50" s="38">
        <f t="shared" si="0"/>
        <v>0</v>
      </c>
      <c r="G50" s="16"/>
      <c r="H50" s="16"/>
    </row>
    <row r="51" spans="1:8" s="21" customFormat="1" ht="28.95" customHeight="1" x14ac:dyDescent="0.25">
      <c r="A51" s="27">
        <v>42</v>
      </c>
      <c r="B51" s="28" t="s">
        <v>44</v>
      </c>
      <c r="C51" s="29" t="s">
        <v>0</v>
      </c>
      <c r="D51" s="36">
        <v>25</v>
      </c>
      <c r="E51" s="37"/>
      <c r="F51" s="38">
        <f t="shared" si="0"/>
        <v>0</v>
      </c>
      <c r="G51" s="20"/>
      <c r="H51" s="20"/>
    </row>
    <row r="52" spans="1:8" s="23" customFormat="1" ht="28.95" customHeight="1" x14ac:dyDescent="0.25">
      <c r="A52" s="27">
        <v>43</v>
      </c>
      <c r="B52" s="28" t="s">
        <v>76</v>
      </c>
      <c r="C52" s="29" t="s">
        <v>61</v>
      </c>
      <c r="D52" s="36">
        <v>270</v>
      </c>
      <c r="E52" s="37"/>
      <c r="F52" s="38">
        <f t="shared" si="0"/>
        <v>0</v>
      </c>
      <c r="G52" s="22"/>
      <c r="H52" s="22"/>
    </row>
    <row r="53" spans="1:8" s="17" customFormat="1" ht="28.95" customHeight="1" x14ac:dyDescent="0.25">
      <c r="A53" s="27">
        <v>44</v>
      </c>
      <c r="B53" s="28" t="s">
        <v>77</v>
      </c>
      <c r="C53" s="29" t="s">
        <v>0</v>
      </c>
      <c r="D53" s="36">
        <v>2</v>
      </c>
      <c r="E53" s="37"/>
      <c r="F53" s="38">
        <f t="shared" si="0"/>
        <v>0</v>
      </c>
      <c r="G53" s="16"/>
      <c r="H53" s="16"/>
    </row>
    <row r="54" spans="1:8" s="19" customFormat="1" ht="28.95" customHeight="1" x14ac:dyDescent="0.25">
      <c r="A54" s="27">
        <v>45</v>
      </c>
      <c r="B54" s="28" t="s">
        <v>78</v>
      </c>
      <c r="C54" s="29" t="s">
        <v>5</v>
      </c>
      <c r="D54" s="36">
        <v>1</v>
      </c>
      <c r="E54" s="37"/>
      <c r="F54" s="38">
        <f t="shared" si="0"/>
        <v>0</v>
      </c>
      <c r="G54" s="18"/>
      <c r="H54" s="18"/>
    </row>
    <row r="55" spans="1:8" s="19" customFormat="1" ht="28.95" customHeight="1" x14ac:dyDescent="0.25">
      <c r="A55" s="27">
        <v>46</v>
      </c>
      <c r="B55" s="28" t="s">
        <v>45</v>
      </c>
      <c r="C55" s="29" t="s">
        <v>0</v>
      </c>
      <c r="D55" s="36">
        <v>5</v>
      </c>
      <c r="E55" s="37"/>
      <c r="F55" s="38">
        <f t="shared" si="0"/>
        <v>0</v>
      </c>
      <c r="G55" s="18"/>
      <c r="H55" s="18"/>
    </row>
    <row r="56" spans="1:8" s="17" customFormat="1" ht="28.95" customHeight="1" x14ac:dyDescent="0.25">
      <c r="A56" s="27">
        <v>47</v>
      </c>
      <c r="B56" s="28" t="s">
        <v>31</v>
      </c>
      <c r="C56" s="29" t="s">
        <v>0</v>
      </c>
      <c r="D56" s="36">
        <v>7</v>
      </c>
      <c r="E56" s="37"/>
      <c r="F56" s="38">
        <f t="shared" si="0"/>
        <v>0</v>
      </c>
      <c r="G56" s="16"/>
      <c r="H56" s="16"/>
    </row>
    <row r="57" spans="1:8" s="17" customFormat="1" ht="28.95" customHeight="1" x14ac:dyDescent="0.25">
      <c r="A57" s="27">
        <v>48</v>
      </c>
      <c r="B57" s="28" t="s">
        <v>2</v>
      </c>
      <c r="C57" s="29" t="s">
        <v>0</v>
      </c>
      <c r="D57" s="36">
        <v>1</v>
      </c>
      <c r="E57" s="37"/>
      <c r="F57" s="38">
        <f t="shared" si="0"/>
        <v>0</v>
      </c>
      <c r="G57" s="16"/>
      <c r="H57" s="16"/>
    </row>
    <row r="58" spans="1:8" s="17" customFormat="1" ht="28.95" customHeight="1" x14ac:dyDescent="0.25">
      <c r="A58" s="27">
        <v>49</v>
      </c>
      <c r="B58" s="28" t="s">
        <v>22</v>
      </c>
      <c r="C58" s="29" t="s">
        <v>0</v>
      </c>
      <c r="D58" s="36">
        <v>2</v>
      </c>
      <c r="E58" s="37"/>
      <c r="F58" s="38">
        <f t="shared" si="0"/>
        <v>0</v>
      </c>
      <c r="G58" s="16"/>
      <c r="H58" s="16"/>
    </row>
    <row r="59" spans="1:8" s="19" customFormat="1" ht="28.95" customHeight="1" x14ac:dyDescent="0.25">
      <c r="A59" s="27">
        <v>50</v>
      </c>
      <c r="B59" s="28" t="s">
        <v>24</v>
      </c>
      <c r="C59" s="29" t="s">
        <v>0</v>
      </c>
      <c r="D59" s="36">
        <v>2</v>
      </c>
      <c r="E59" s="37"/>
      <c r="F59" s="38">
        <f t="shared" si="0"/>
        <v>0</v>
      </c>
      <c r="G59" s="18"/>
      <c r="H59" s="18"/>
    </row>
    <row r="60" spans="1:8" s="17" customFormat="1" ht="28.95" customHeight="1" x14ac:dyDescent="0.25">
      <c r="A60" s="27">
        <v>51</v>
      </c>
      <c r="B60" s="28" t="s">
        <v>14</v>
      </c>
      <c r="C60" s="29" t="s">
        <v>0</v>
      </c>
      <c r="D60" s="36">
        <v>670</v>
      </c>
      <c r="E60" s="37"/>
      <c r="F60" s="38">
        <f t="shared" si="0"/>
        <v>0</v>
      </c>
      <c r="G60" s="16"/>
      <c r="H60" s="16"/>
    </row>
    <row r="61" spans="1:8" s="17" customFormat="1" ht="28.95" customHeight="1" x14ac:dyDescent="0.25">
      <c r="A61" s="27">
        <v>52</v>
      </c>
      <c r="B61" s="28" t="s">
        <v>59</v>
      </c>
      <c r="C61" s="29" t="s">
        <v>0</v>
      </c>
      <c r="D61" s="36">
        <v>1</v>
      </c>
      <c r="E61" s="37"/>
      <c r="F61" s="38">
        <f t="shared" si="0"/>
        <v>0</v>
      </c>
      <c r="G61" s="16"/>
      <c r="H61" s="16"/>
    </row>
    <row r="62" spans="1:8" s="17" customFormat="1" ht="28.95" customHeight="1" x14ac:dyDescent="0.25">
      <c r="A62" s="27">
        <v>53</v>
      </c>
      <c r="B62" s="28" t="s">
        <v>68</v>
      </c>
      <c r="C62" s="29" t="s">
        <v>0</v>
      </c>
      <c r="D62" s="36">
        <v>20</v>
      </c>
      <c r="E62" s="37"/>
      <c r="F62" s="38">
        <f t="shared" si="0"/>
        <v>0</v>
      </c>
      <c r="G62" s="16"/>
      <c r="H62" s="16"/>
    </row>
    <row r="63" spans="1:8" s="17" customFormat="1" ht="28.95" customHeight="1" x14ac:dyDescent="0.25">
      <c r="A63" s="27">
        <v>54</v>
      </c>
      <c r="B63" s="28" t="s">
        <v>69</v>
      </c>
      <c r="C63" s="29" t="s">
        <v>0</v>
      </c>
      <c r="D63" s="36">
        <v>3</v>
      </c>
      <c r="E63" s="37"/>
      <c r="F63" s="38">
        <f t="shared" si="0"/>
        <v>0</v>
      </c>
      <c r="G63" s="16"/>
      <c r="H63" s="16"/>
    </row>
    <row r="64" spans="1:8" s="17" customFormat="1" ht="28.95" customHeight="1" x14ac:dyDescent="0.25">
      <c r="A64" s="27">
        <v>55</v>
      </c>
      <c r="B64" s="28" t="s">
        <v>16</v>
      </c>
      <c r="C64" s="29" t="s">
        <v>0</v>
      </c>
      <c r="D64" s="36">
        <v>445</v>
      </c>
      <c r="E64" s="37"/>
      <c r="F64" s="38">
        <f t="shared" si="0"/>
        <v>0</v>
      </c>
      <c r="G64" s="16"/>
      <c r="H64" s="16"/>
    </row>
    <row r="65" spans="1:8" s="19" customFormat="1" ht="28.95" customHeight="1" x14ac:dyDescent="0.25">
      <c r="A65" s="27">
        <v>56</v>
      </c>
      <c r="B65" s="28" t="s">
        <v>21</v>
      </c>
      <c r="C65" s="29" t="s">
        <v>0</v>
      </c>
      <c r="D65" s="36">
        <v>17</v>
      </c>
      <c r="E65" s="37"/>
      <c r="F65" s="38">
        <f t="shared" si="0"/>
        <v>0</v>
      </c>
      <c r="G65" s="18"/>
      <c r="H65" s="18"/>
    </row>
    <row r="66" spans="1:8" s="21" customFormat="1" ht="28.95" customHeight="1" x14ac:dyDescent="0.25">
      <c r="A66" s="27">
        <v>57</v>
      </c>
      <c r="B66" s="28" t="s">
        <v>19</v>
      </c>
      <c r="C66" s="29" t="s">
        <v>0</v>
      </c>
      <c r="D66" s="36">
        <v>1</v>
      </c>
      <c r="E66" s="37"/>
      <c r="F66" s="38">
        <f t="shared" si="0"/>
        <v>0</v>
      </c>
      <c r="G66" s="20"/>
      <c r="H66" s="20"/>
    </row>
    <row r="67" spans="1:8" s="21" customFormat="1" ht="28.95" customHeight="1" x14ac:dyDescent="0.25">
      <c r="A67" s="27">
        <v>58</v>
      </c>
      <c r="B67" s="28" t="s">
        <v>28</v>
      </c>
      <c r="C67" s="29" t="s">
        <v>0</v>
      </c>
      <c r="D67" s="36">
        <v>2</v>
      </c>
      <c r="E67" s="37"/>
      <c r="F67" s="38">
        <f t="shared" si="0"/>
        <v>0</v>
      </c>
      <c r="G67" s="20"/>
      <c r="H67" s="20"/>
    </row>
    <row r="68" spans="1:8" s="21" customFormat="1" ht="28.95" customHeight="1" x14ac:dyDescent="0.25">
      <c r="A68" s="27">
        <v>59</v>
      </c>
      <c r="B68" s="28" t="s">
        <v>29</v>
      </c>
      <c r="C68" s="29" t="s">
        <v>0</v>
      </c>
      <c r="D68" s="36">
        <v>1</v>
      </c>
      <c r="E68" s="37"/>
      <c r="F68" s="38">
        <f t="shared" si="0"/>
        <v>0</v>
      </c>
      <c r="G68" s="20"/>
      <c r="H68" s="20"/>
    </row>
    <row r="69" spans="1:8" s="17" customFormat="1" ht="28.95" customHeight="1" x14ac:dyDescent="0.25">
      <c r="A69" s="27">
        <v>60</v>
      </c>
      <c r="B69" s="28" t="s">
        <v>51</v>
      </c>
      <c r="C69" s="29" t="s">
        <v>0</v>
      </c>
      <c r="D69" s="36">
        <v>1</v>
      </c>
      <c r="E69" s="37"/>
      <c r="F69" s="38">
        <f t="shared" si="0"/>
        <v>0</v>
      </c>
      <c r="G69" s="16"/>
      <c r="H69" s="16"/>
    </row>
    <row r="70" spans="1:8" s="17" customFormat="1" ht="28.95" customHeight="1" x14ac:dyDescent="0.25">
      <c r="A70" s="27">
        <v>61</v>
      </c>
      <c r="B70" s="28" t="s">
        <v>32</v>
      </c>
      <c r="C70" s="29" t="s">
        <v>0</v>
      </c>
      <c r="D70" s="36">
        <v>663</v>
      </c>
      <c r="E70" s="37"/>
      <c r="F70" s="38">
        <f t="shared" si="0"/>
        <v>0</v>
      </c>
      <c r="G70" s="16"/>
      <c r="H70" s="16"/>
    </row>
    <row r="71" spans="1:8" s="17" customFormat="1" ht="28.95" customHeight="1" x14ac:dyDescent="0.25">
      <c r="A71" s="27">
        <v>62</v>
      </c>
      <c r="B71" s="28" t="s">
        <v>79</v>
      </c>
      <c r="C71" s="29" t="s">
        <v>0</v>
      </c>
      <c r="D71" s="36">
        <v>10</v>
      </c>
      <c r="E71" s="37"/>
      <c r="F71" s="38">
        <f t="shared" si="0"/>
        <v>0</v>
      </c>
      <c r="G71" s="16"/>
      <c r="H71" s="16"/>
    </row>
    <row r="72" spans="1:8" s="17" customFormat="1" ht="28.95" customHeight="1" x14ac:dyDescent="0.25">
      <c r="A72" s="52">
        <v>63</v>
      </c>
      <c r="B72" s="53" t="s">
        <v>55</v>
      </c>
      <c r="C72" s="54" t="s">
        <v>0</v>
      </c>
      <c r="D72" s="55">
        <v>23</v>
      </c>
      <c r="E72" s="56"/>
      <c r="F72" s="57">
        <f t="shared" si="0"/>
        <v>0</v>
      </c>
      <c r="G72" s="16"/>
      <c r="H72" s="16"/>
    </row>
    <row r="73" spans="1:8" s="17" customFormat="1" ht="28.95" customHeight="1" x14ac:dyDescent="0.25">
      <c r="A73" s="52">
        <v>64</v>
      </c>
      <c r="B73" s="53" t="s">
        <v>17</v>
      </c>
      <c r="C73" s="54" t="s">
        <v>0</v>
      </c>
      <c r="D73" s="55">
        <v>74</v>
      </c>
      <c r="E73" s="56"/>
      <c r="F73" s="57">
        <f t="shared" si="0"/>
        <v>0</v>
      </c>
      <c r="G73" s="16"/>
      <c r="H73" s="16"/>
    </row>
    <row r="74" spans="1:8" s="17" customFormat="1" ht="28.95" customHeight="1" x14ac:dyDescent="0.25">
      <c r="A74" s="52">
        <v>65</v>
      </c>
      <c r="B74" s="53" t="s">
        <v>18</v>
      </c>
      <c r="C74" s="54" t="s">
        <v>0</v>
      </c>
      <c r="D74" s="55">
        <v>130</v>
      </c>
      <c r="E74" s="56"/>
      <c r="F74" s="57">
        <f t="shared" si="0"/>
        <v>0</v>
      </c>
      <c r="G74" s="16"/>
      <c r="H74" s="16"/>
    </row>
    <row r="75" spans="1:8" s="17" customFormat="1" ht="28.95" customHeight="1" x14ac:dyDescent="0.25">
      <c r="A75" s="52">
        <v>66</v>
      </c>
      <c r="B75" s="53" t="s">
        <v>23</v>
      </c>
      <c r="C75" s="54" t="s">
        <v>0</v>
      </c>
      <c r="D75" s="55">
        <v>70</v>
      </c>
      <c r="E75" s="56"/>
      <c r="F75" s="57">
        <f t="shared" si="0"/>
        <v>0</v>
      </c>
      <c r="G75" s="16"/>
      <c r="H75" s="16"/>
    </row>
    <row r="76" spans="1:8" s="17" customFormat="1" ht="28.95" customHeight="1" x14ac:dyDescent="0.25">
      <c r="A76" s="52">
        <v>67</v>
      </c>
      <c r="B76" s="53" t="s">
        <v>20</v>
      </c>
      <c r="C76" s="54" t="s">
        <v>0</v>
      </c>
      <c r="D76" s="55">
        <v>150</v>
      </c>
      <c r="E76" s="56"/>
      <c r="F76" s="57">
        <f t="shared" si="0"/>
        <v>0</v>
      </c>
      <c r="G76" s="16"/>
      <c r="H76" s="16"/>
    </row>
    <row r="77" spans="1:8" s="17" customFormat="1" ht="28.95" customHeight="1" x14ac:dyDescent="0.25">
      <c r="A77" s="52">
        <v>68</v>
      </c>
      <c r="B77" s="53" t="s">
        <v>7</v>
      </c>
      <c r="C77" s="54" t="s">
        <v>5</v>
      </c>
      <c r="D77" s="55">
        <v>34</v>
      </c>
      <c r="E77" s="56"/>
      <c r="F77" s="57">
        <f t="shared" si="0"/>
        <v>0</v>
      </c>
      <c r="G77" s="16"/>
      <c r="H77" s="16"/>
    </row>
    <row r="78" spans="1:8" s="17" customFormat="1" ht="28.95" customHeight="1" x14ac:dyDescent="0.25">
      <c r="A78" s="52">
        <v>69</v>
      </c>
      <c r="B78" s="53" t="s">
        <v>27</v>
      </c>
      <c r="C78" s="54" t="s">
        <v>5</v>
      </c>
      <c r="D78" s="55">
        <v>71</v>
      </c>
      <c r="E78" s="56"/>
      <c r="F78" s="57">
        <f t="shared" si="0"/>
        <v>0</v>
      </c>
      <c r="G78" s="16"/>
      <c r="H78" s="16"/>
    </row>
    <row r="79" spans="1:8" s="17" customFormat="1" ht="28.95" customHeight="1" thickBot="1" x14ac:dyDescent="0.3">
      <c r="A79" s="43">
        <v>70</v>
      </c>
      <c r="B79" s="44" t="s">
        <v>47</v>
      </c>
      <c r="C79" s="45" t="s">
        <v>5</v>
      </c>
      <c r="D79" s="46">
        <v>5</v>
      </c>
      <c r="E79" s="47"/>
      <c r="F79" s="48">
        <f t="shared" si="0"/>
        <v>0</v>
      </c>
      <c r="G79" s="16"/>
      <c r="H79" s="16"/>
    </row>
    <row r="80" spans="1:8" s="49" customFormat="1" ht="28.95" customHeight="1" thickBot="1" x14ac:dyDescent="0.3">
      <c r="B80" s="58" t="s">
        <v>65</v>
      </c>
      <c r="C80" s="59"/>
      <c r="D80" s="59"/>
      <c r="E80" s="60"/>
      <c r="F80" s="50">
        <f>SUM(F10:F79)</f>
        <v>0</v>
      </c>
      <c r="G80" s="51"/>
    </row>
    <row r="82" spans="1:2" s="9" customFormat="1" x14ac:dyDescent="0.25">
      <c r="A82" s="7"/>
      <c r="B82" s="8"/>
    </row>
    <row r="83" spans="1:2" s="9" customFormat="1" x14ac:dyDescent="0.25">
      <c r="A83" s="7"/>
      <c r="B83" s="8"/>
    </row>
    <row r="84" spans="1:2" s="9" customFormat="1" x14ac:dyDescent="0.25">
      <c r="A84" s="7"/>
      <c r="B84" s="8"/>
    </row>
    <row r="85" spans="1:2" s="9" customFormat="1" ht="15" customHeight="1" x14ac:dyDescent="0.25">
      <c r="A85" s="7"/>
      <c r="B85" s="8"/>
    </row>
    <row r="86" spans="1:2" s="9" customFormat="1" x14ac:dyDescent="0.25">
      <c r="A86" s="7"/>
      <c r="B86" s="8"/>
    </row>
    <row r="87" spans="1:2" s="10" customFormat="1" x14ac:dyDescent="0.25">
      <c r="B87" s="8"/>
    </row>
    <row r="88" spans="1:2" s="10" customFormat="1" x14ac:dyDescent="0.25">
      <c r="B88" s="8"/>
    </row>
    <row r="89" spans="1:2" s="10" customFormat="1" x14ac:dyDescent="0.25">
      <c r="B89" s="8"/>
    </row>
    <row r="90" spans="1:2" s="10" customFormat="1" x14ac:dyDescent="0.25">
      <c r="B90" s="8"/>
    </row>
    <row r="91" spans="1:2" s="10" customFormat="1" x14ac:dyDescent="0.25">
      <c r="B91" s="8"/>
    </row>
    <row r="92" spans="1:2" s="6" customFormat="1" x14ac:dyDescent="0.25">
      <c r="B92" s="3"/>
    </row>
    <row r="93" spans="1:2" s="6" customFormat="1" x14ac:dyDescent="0.25">
      <c r="B93" s="3"/>
    </row>
    <row r="94" spans="1:2" s="6" customFormat="1" x14ac:dyDescent="0.25">
      <c r="B94" s="3"/>
    </row>
    <row r="95" spans="1:2" s="6" customFormat="1" x14ac:dyDescent="0.25">
      <c r="B95" s="3"/>
    </row>
  </sheetData>
  <sortState ref="A10:F72">
    <sortCondition ref="B10:B72"/>
    <sortCondition ref="E10:E72"/>
  </sortState>
  <mergeCells count="7">
    <mergeCell ref="B80:E80"/>
    <mergeCell ref="F4:F6"/>
    <mergeCell ref="A4:A6"/>
    <mergeCell ref="B4:B6"/>
    <mergeCell ref="C4:C6"/>
    <mergeCell ref="D4:D6"/>
    <mergeCell ref="E4:E6"/>
  </mergeCells>
  <phoneticPr fontId="2" type="noConversion"/>
  <pageMargins left="0.82677165354330717" right="0.74803149606299213" top="0.51181102362204722" bottom="0.62992125984251968" header="0.23622047244094491" footer="7.874015748031496E-2"/>
  <pageSetup paperSize="9" scale="87" fitToHeight="0" orientation="portrait" r:id="rId1"/>
  <headerFooter alignWithMargins="0"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Tabela</vt:lpstr>
      <vt:lpstr>Arkusz3</vt:lpstr>
      <vt:lpstr>Tabela!Tytuły_wydruku</vt:lpstr>
    </vt:vector>
  </TitlesOfParts>
  <Company>UM Szczecinek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Krystyna Grunt</dc:creator>
  <cp:lastModifiedBy>Jan Zaremba</cp:lastModifiedBy>
  <cp:lastPrinted>2022-01-20T14:51:39Z</cp:lastPrinted>
  <dcterms:created xsi:type="dcterms:W3CDTF">2010-12-20T10:08:19Z</dcterms:created>
  <dcterms:modified xsi:type="dcterms:W3CDTF">2022-01-20T14:52:04Z</dcterms:modified>
</cp:coreProperties>
</file>